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変更事項連絡票" sheetId="1" r:id="rId1"/>
    <sheet name="入会申込書（キャンペーン）" sheetId="2" r:id="rId2"/>
  </sheets>
  <definedNames>
    <definedName name="_xlnm.Print_Area" localSheetId="1">'入会申込書（キャンペーン）'!$B$4:$Q$42</definedName>
    <definedName name="_xlnm.Print_Area" localSheetId="0">変更事項連絡票!$B$3:$O$40</definedName>
  </definedNames>
  <calcPr calcId="145621"/>
</workbook>
</file>

<file path=xl/calcChain.xml><?xml version="1.0" encoding="utf-8"?>
<calcChain xmlns="http://schemas.openxmlformats.org/spreadsheetml/2006/main">
  <c r="V43" i="2" l="1"/>
  <c r="V42" i="2"/>
  <c r="V41" i="2"/>
  <c r="V40" i="2"/>
  <c r="V39" i="2"/>
  <c r="V38" i="2"/>
  <c r="V37" i="2"/>
  <c r="V36" i="2"/>
  <c r="V35" i="2"/>
  <c r="V34" i="2"/>
  <c r="V33" i="2"/>
  <c r="W34" i="2"/>
  <c r="W35" i="2" s="1"/>
  <c r="W36" i="2" s="1"/>
  <c r="W37" i="2" s="1"/>
  <c r="W38" i="2" s="1"/>
  <c r="W39" i="2" s="1"/>
  <c r="W40" i="2" s="1"/>
  <c r="W41" i="2" s="1"/>
  <c r="W42" i="2" s="1"/>
  <c r="W43" i="2" s="1"/>
  <c r="W33" i="2"/>
  <c r="V32" i="2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21" i="1"/>
  <c r="H16" i="1" l="1"/>
</calcChain>
</file>

<file path=xl/comments1.xml><?xml version="1.0" encoding="utf-8"?>
<comments xmlns="http://schemas.openxmlformats.org/spreadsheetml/2006/main">
  <authors>
    <author>shinohara-t</author>
  </authors>
  <commentList>
    <comment ref="E8" authorId="0">
      <text>
        <r>
          <rPr>
            <sz val="8"/>
            <color indexed="81"/>
            <rFont val="ＭＳ Ｐゴシック"/>
            <family val="3"/>
            <charset val="128"/>
          </rPr>
          <t>払込取扱票に記載されている7ケタの数字をお書き下さい</t>
        </r>
      </text>
    </comment>
  </commentList>
</comments>
</file>

<file path=xl/sharedStrings.xml><?xml version="1.0" encoding="utf-8"?>
<sst xmlns="http://schemas.openxmlformats.org/spreadsheetml/2006/main" count="162" uniqueCount="113">
  <si>
    <t>「鉄道と電気技術」</t>
  </si>
  <si>
    <t>変更事項</t>
  </si>
  <si>
    <t>会員氏名</t>
  </si>
  <si>
    <t>年</t>
    <rPh sb="0" eb="1">
      <t>ネン</t>
    </rPh>
    <phoneticPr fontId="5"/>
  </si>
  <si>
    <t>月</t>
    <rPh sb="0" eb="1">
      <t>ツキ</t>
    </rPh>
    <phoneticPr fontId="5"/>
  </si>
  <si>
    <t>FAX</t>
    <phoneticPr fontId="5"/>
  </si>
  <si>
    <t>Mail</t>
    <phoneticPr fontId="5"/>
  </si>
  <si>
    <t>kaiin@rail-e.or.jp</t>
    <phoneticPr fontId="5"/>
  </si>
  <si>
    <t>払込取扱票の番号</t>
    <rPh sb="2" eb="4">
      <t>トリアツカイ</t>
    </rPh>
    <phoneticPr fontId="5"/>
  </si>
  <si>
    <t>北海道</t>
    <rPh sb="0" eb="3">
      <t>ホッカイドウ</t>
    </rPh>
    <phoneticPr fontId="3"/>
  </si>
  <si>
    <t>東北</t>
    <rPh sb="0" eb="2">
      <t>トウホク</t>
    </rPh>
    <phoneticPr fontId="3"/>
  </si>
  <si>
    <t>新潟</t>
    <rPh sb="0" eb="2">
      <t>ニイガタ</t>
    </rPh>
    <phoneticPr fontId="3"/>
  </si>
  <si>
    <t>関東</t>
    <rPh sb="0" eb="2">
      <t>カントウ</t>
    </rPh>
    <phoneticPr fontId="3"/>
  </si>
  <si>
    <t>中部</t>
    <rPh sb="0" eb="2">
      <t>チュウブ</t>
    </rPh>
    <phoneticPr fontId="3"/>
  </si>
  <si>
    <t>関西</t>
    <rPh sb="0" eb="2">
      <t>カンサイ</t>
    </rPh>
    <phoneticPr fontId="3"/>
  </si>
  <si>
    <t>中国</t>
    <rPh sb="0" eb="2">
      <t>チュウゴク</t>
    </rPh>
    <phoneticPr fontId="3"/>
  </si>
  <si>
    <t>四国</t>
    <rPh sb="0" eb="2">
      <t>シコク</t>
    </rPh>
    <phoneticPr fontId="3"/>
  </si>
  <si>
    <t>九州</t>
    <rPh sb="0" eb="2">
      <t>キュウシュウ</t>
    </rPh>
    <phoneticPr fontId="3"/>
  </si>
  <si>
    <t>新規</t>
    <rPh sb="0" eb="2">
      <t>シンキ</t>
    </rPh>
    <phoneticPr fontId="5"/>
  </si>
  <si>
    <t>転入</t>
    <rPh sb="0" eb="2">
      <t>テンニュウ</t>
    </rPh>
    <phoneticPr fontId="5"/>
  </si>
  <si>
    <t>転出</t>
    <rPh sb="0" eb="2">
      <t>テンシュツ</t>
    </rPh>
    <phoneticPr fontId="5"/>
  </si>
  <si>
    <t>出向</t>
    <rPh sb="0" eb="2">
      <t>シュッコウ</t>
    </rPh>
    <phoneticPr fontId="5"/>
  </si>
  <si>
    <t>退会</t>
    <rPh sb="0" eb="2">
      <t>タイカイ</t>
    </rPh>
    <phoneticPr fontId="5"/>
  </si>
  <si>
    <t>カナ</t>
    <phoneticPr fontId="5"/>
  </si>
  <si>
    <t>ＦＡＸ</t>
    <phoneticPr fontId="5"/>
  </si>
  <si>
    <t xml:space="preserve">ＮＴＴ　　　　　　　　　　　　　　　  </t>
  </si>
  <si>
    <t>1.会員数</t>
    <rPh sb="2" eb="5">
      <t>カイインスウ</t>
    </rPh>
    <phoneticPr fontId="5"/>
  </si>
  <si>
    <t>増</t>
    <rPh sb="0" eb="1">
      <t>ゾウ</t>
    </rPh>
    <phoneticPr fontId="5"/>
  </si>
  <si>
    <t>名（部）</t>
    <rPh sb="0" eb="1">
      <t>メイ</t>
    </rPh>
    <rPh sb="2" eb="3">
      <t>ブ</t>
    </rPh>
    <phoneticPr fontId="5"/>
  </si>
  <si>
    <t>減</t>
    <rPh sb="0" eb="1">
      <t>ゲン</t>
    </rPh>
    <phoneticPr fontId="5"/>
  </si>
  <si>
    <t>変更後</t>
    <rPh sb="0" eb="2">
      <t>ヘンコウ</t>
    </rPh>
    <rPh sb="2" eb="3">
      <t>ゴ</t>
    </rPh>
    <phoneticPr fontId="5"/>
  </si>
  <si>
    <t>変更
種別</t>
    <phoneticPr fontId="5"/>
  </si>
  <si>
    <t>月</t>
    <rPh sb="0" eb="1">
      <t>ゲツ</t>
    </rPh>
    <phoneticPr fontId="5"/>
  </si>
  <si>
    <t>月号から</t>
    <rPh sb="0" eb="1">
      <t>ガツ</t>
    </rPh>
    <rPh sb="1" eb="2">
      <t>ゴウ</t>
    </rPh>
    <phoneticPr fontId="5"/>
  </si>
  <si>
    <t>（</t>
    <phoneticPr fontId="5"/>
  </si>
  <si>
    <t>）</t>
    <phoneticPr fontId="5"/>
  </si>
  <si>
    <t>※毎月20日までにご連絡下さい</t>
    <rPh sb="1" eb="3">
      <t>マイツキ</t>
    </rPh>
    <rPh sb="5" eb="6">
      <t>ヒ</t>
    </rPh>
    <rPh sb="10" eb="12">
      <t>レンラク</t>
    </rPh>
    <rPh sb="12" eb="13">
      <t>クダ</t>
    </rPh>
    <phoneticPr fontId="5"/>
  </si>
  <si>
    <t>例）</t>
    <rPh sb="0" eb="1">
      <t>レイ</t>
    </rPh>
    <phoneticPr fontId="5"/>
  </si>
  <si>
    <t>9月20日までのご連絡→10月号からの変更</t>
    <rPh sb="1" eb="2">
      <t>ガツ</t>
    </rPh>
    <rPh sb="4" eb="5">
      <t>ヒ</t>
    </rPh>
    <rPh sb="9" eb="11">
      <t>レンラク</t>
    </rPh>
    <rPh sb="14" eb="15">
      <t>ガツ</t>
    </rPh>
    <rPh sb="15" eb="16">
      <t>ゴウ</t>
    </rPh>
    <rPh sb="19" eb="21">
      <t>ヘンコウ</t>
    </rPh>
    <phoneticPr fontId="5"/>
  </si>
  <si>
    <t>（作成日）</t>
    <rPh sb="1" eb="3">
      <t>サクセイ</t>
    </rPh>
    <rPh sb="3" eb="4">
      <t>ヒ</t>
    </rPh>
    <phoneticPr fontId="5"/>
  </si>
  <si>
    <t>所 属（ 業 務 機 関 名 ）</t>
  </si>
  <si>
    <t>連絡員    氏名　</t>
  </si>
  <si>
    <t xml:space="preserve">ＮＴＴ　　　　　　　　　　　　　　　  </t>
    <phoneticPr fontId="5"/>
  </si>
  <si>
    <t xml:space="preserve"> Ｊ　　Ｒ</t>
    <phoneticPr fontId="5"/>
  </si>
  <si>
    <r>
      <t>２ 変更月</t>
    </r>
    <r>
      <rPr>
        <sz val="10.5"/>
        <color theme="1"/>
        <rFont val="Century"/>
        <family val="1"/>
      </rPr>
      <t/>
    </r>
    <phoneticPr fontId="5"/>
  </si>
  <si>
    <r>
      <t>電話番号</t>
    </r>
    <r>
      <rPr>
        <sz val="10.5"/>
        <color theme="1"/>
        <rFont val="ＭＳ 明朝"/>
        <family val="1"/>
        <charset val="128"/>
      </rPr>
      <t/>
    </r>
    <phoneticPr fontId="5"/>
  </si>
  <si>
    <t>正会員(個人)変更事項連絡票</t>
  </si>
  <si>
    <t xml:space="preserve"> （メールでの送信にご協力下さい）</t>
    <phoneticPr fontId="5"/>
  </si>
  <si>
    <r>
      <t>所属支部名</t>
    </r>
    <r>
      <rPr>
        <u/>
        <sz val="10.5"/>
        <color theme="1"/>
        <rFont val="Century"/>
        <family val="1"/>
      </rPr>
      <t/>
    </r>
    <phoneticPr fontId="5"/>
  </si>
  <si>
    <r>
      <t>日</t>
    </r>
    <r>
      <rPr>
        <sz val="10.5"/>
        <color theme="1"/>
        <rFont val="Century"/>
        <family val="1"/>
      </rPr>
      <t/>
    </r>
    <phoneticPr fontId="5"/>
  </si>
  <si>
    <t>9月21日以降のご連絡→11月号からの変更</t>
    <rPh sb="1" eb="2">
      <t>ガツ</t>
    </rPh>
    <rPh sb="4" eb="5">
      <t>ヒ</t>
    </rPh>
    <rPh sb="5" eb="7">
      <t>イコウ</t>
    </rPh>
    <rPh sb="9" eb="11">
      <t>レンラク</t>
    </rPh>
    <rPh sb="14" eb="15">
      <t>ガツ</t>
    </rPh>
    <rPh sb="15" eb="16">
      <t>ゴウ</t>
    </rPh>
    <rPh sb="19" eb="21">
      <t>ヘンコウ</t>
    </rPh>
    <phoneticPr fontId="5"/>
  </si>
  <si>
    <t>会社名</t>
    <rPh sb="0" eb="2">
      <t>カイシャ</t>
    </rPh>
    <rPh sb="2" eb="3">
      <t>メイ</t>
    </rPh>
    <phoneticPr fontId="5"/>
  </si>
  <si>
    <t>（部・課・所・区）</t>
    <rPh sb="1" eb="2">
      <t>ブ</t>
    </rPh>
    <rPh sb="3" eb="4">
      <t>カ</t>
    </rPh>
    <rPh sb="5" eb="6">
      <t>ショ</t>
    </rPh>
    <rPh sb="7" eb="8">
      <t>ク</t>
    </rPh>
    <phoneticPr fontId="5"/>
  </si>
  <si>
    <t>（本社・支社）</t>
    <rPh sb="1" eb="3">
      <t>ホンシャ</t>
    </rPh>
    <rPh sb="4" eb="6">
      <t>シシャ</t>
    </rPh>
    <phoneticPr fontId="5"/>
  </si>
  <si>
    <t>03-3837-5485　JR　057-7628</t>
    <phoneticPr fontId="5"/>
  </si>
  <si>
    <t>今月の会費</t>
    <rPh sb="0" eb="2">
      <t>コンゲツ</t>
    </rPh>
    <rPh sb="3" eb="5">
      <t>カイヒ</t>
    </rPh>
    <phoneticPr fontId="5"/>
  </si>
  <si>
    <t>(連絡員様の変更等連絡事項）</t>
    <rPh sb="1" eb="3">
      <t>レンラク</t>
    </rPh>
    <rPh sb="3" eb="4">
      <t>イン</t>
    </rPh>
    <rPh sb="4" eb="5">
      <t>サマ</t>
    </rPh>
    <rPh sb="6" eb="8">
      <t>ヘンコウ</t>
    </rPh>
    <rPh sb="8" eb="9">
      <t>トウ</t>
    </rPh>
    <rPh sb="9" eb="11">
      <t>レンラク</t>
    </rPh>
    <rPh sb="11" eb="13">
      <t>ジコウ</t>
    </rPh>
    <phoneticPr fontId="5"/>
  </si>
  <si>
    <t>転入者　前所属部署
転出者　転出先部署</t>
    <rPh sb="0" eb="2">
      <t>テンニュウ</t>
    </rPh>
    <rPh sb="2" eb="3">
      <t>シャ</t>
    </rPh>
    <rPh sb="4" eb="5">
      <t>マエ</t>
    </rPh>
    <rPh sb="5" eb="7">
      <t>ショゾク</t>
    </rPh>
    <rPh sb="7" eb="9">
      <t>ブショ</t>
    </rPh>
    <rPh sb="10" eb="12">
      <t>テンシュツ</t>
    </rPh>
    <rPh sb="12" eb="13">
      <t>シャ</t>
    </rPh>
    <rPh sb="14" eb="16">
      <t>テンシュツ</t>
    </rPh>
    <rPh sb="16" eb="17">
      <t>サキ</t>
    </rPh>
    <rPh sb="17" eb="19">
      <t>ブショ</t>
    </rPh>
    <phoneticPr fontId="5"/>
  </si>
  <si>
    <t>毎月20日締め切りとさせて頂きますので、20日過ぎのご連絡は変更が翌月になります。</t>
    <rPh sb="5" eb="6">
      <t>シ</t>
    </rPh>
    <rPh sb="7" eb="8">
      <t>キ</t>
    </rPh>
    <rPh sb="13" eb="14">
      <t>イタダ</t>
    </rPh>
    <rPh sb="22" eb="23">
      <t>ヒ</t>
    </rPh>
    <rPh sb="23" eb="24">
      <t>ス</t>
    </rPh>
    <rPh sb="27" eb="29">
      <t>レンラク</t>
    </rPh>
    <phoneticPr fontId="5"/>
  </si>
  <si>
    <t>※会員数×450円</t>
    <rPh sb="1" eb="4">
      <t>カイインスウ</t>
    </rPh>
    <rPh sb="8" eb="9">
      <t>エン</t>
    </rPh>
    <phoneticPr fontId="5"/>
  </si>
  <si>
    <t>社　　　名</t>
  </si>
  <si>
    <t>所　　　属</t>
  </si>
  <si>
    <t>勤務先住所</t>
  </si>
  <si>
    <t>〒</t>
  </si>
  <si>
    <t>自宅住所</t>
  </si>
  <si>
    <t>会誌発送先</t>
  </si>
  <si>
    <t>※「わかりやすい鉄道技術（電気編）」を贈呈します。</t>
  </si>
  <si>
    <r>
      <t>電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話</t>
    </r>
  </si>
  <si>
    <r>
      <t>03-3837-5482  JR 057-7626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 xml:space="preserve">  </t>
    </r>
  </si>
  <si>
    <t>ＦＡＸ</t>
  </si>
  <si>
    <r>
      <t>Ｅ</t>
    </r>
    <r>
      <rPr>
        <sz val="10.5"/>
        <color theme="1"/>
        <rFont val="Century"/>
        <family val="1"/>
      </rPr>
      <t>mail</t>
    </r>
  </si>
  <si>
    <t xml:space="preserve">kaiin@rail-e.or.jp      </t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</si>
  <si>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</si>
  <si>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</si>
  <si>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</si>
  <si>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生年月日</t>
    <rPh sb="0" eb="2">
      <t>セイネン</t>
    </rPh>
    <rPh sb="2" eb="4">
      <t>ガッピ</t>
    </rPh>
    <phoneticPr fontId="5"/>
  </si>
  <si>
    <t>TEL</t>
    <phoneticPr fontId="5"/>
  </si>
  <si>
    <t>FAX</t>
    <phoneticPr fontId="5"/>
  </si>
  <si>
    <t>ビル名等</t>
    <rPh sb="2" eb="3">
      <t>メイ</t>
    </rPh>
    <rPh sb="3" eb="4">
      <t>トウ</t>
    </rPh>
    <phoneticPr fontId="5"/>
  </si>
  <si>
    <t>氏　　　名</t>
    <phoneticPr fontId="5"/>
  </si>
  <si>
    <t>フリガナ</t>
    <phoneticPr fontId="5"/>
  </si>
  <si>
    <t>より加入の申し込みを致します。</t>
    <phoneticPr fontId="5"/>
  </si>
  <si>
    <t>月（</t>
    <rPh sb="0" eb="1">
      <t>ツキ</t>
    </rPh>
    <phoneticPr fontId="5"/>
  </si>
  <si>
    <t>月号）</t>
    <rPh sb="0" eb="1">
      <t>ガツ</t>
    </rPh>
    <rPh sb="1" eb="2">
      <t>ゴウ</t>
    </rPh>
    <phoneticPr fontId="5"/>
  </si>
  <si>
    <r>
      <t>正会員</t>
    </r>
    <r>
      <rPr>
        <b/>
        <sz val="10.5"/>
        <color theme="1"/>
        <rFont val="Century"/>
        <family val="1"/>
      </rPr>
      <t>(</t>
    </r>
    <r>
      <rPr>
        <b/>
        <sz val="10.5"/>
        <color theme="1"/>
        <rFont val="ＭＳ ゴシック"/>
        <family val="3"/>
        <charset val="128"/>
      </rPr>
      <t>個人</t>
    </r>
    <r>
      <rPr>
        <b/>
        <sz val="10.5"/>
        <color theme="1"/>
        <rFont val="Century"/>
        <family val="1"/>
      </rPr>
      <t>)</t>
    </r>
    <r>
      <rPr>
        <b/>
        <sz val="10.5"/>
        <color theme="1"/>
        <rFont val="ＭＳ ゴシック"/>
        <family val="3"/>
        <charset val="128"/>
      </rPr>
      <t>として</t>
    </r>
    <phoneticPr fontId="5"/>
  </si>
  <si>
    <t>マンション名等</t>
    <rPh sb="5" eb="6">
      <t>メイ</t>
    </rPh>
    <rPh sb="6" eb="7">
      <t>トウ</t>
    </rPh>
    <phoneticPr fontId="5"/>
  </si>
  <si>
    <t>　勤　務　先</t>
    <rPh sb="1" eb="2">
      <t>ツトム</t>
    </rPh>
    <rPh sb="3" eb="4">
      <t>ム</t>
    </rPh>
    <rPh sb="5" eb="6">
      <t>サキ</t>
    </rPh>
    <phoneticPr fontId="5"/>
  </si>
  <si>
    <t>　</t>
  </si>
  <si>
    <t>　自　　宅</t>
    <rPh sb="1" eb="2">
      <t>ジ</t>
    </rPh>
    <rPh sb="4" eb="5">
      <t>タク</t>
    </rPh>
    <phoneticPr fontId="5"/>
  </si>
  <si>
    <r>
      <rPr>
        <sz val="10.5"/>
        <color theme="1"/>
        <rFont val="ＭＳ Ｐ明朝"/>
        <family val="1"/>
        <charset val="128"/>
      </rPr>
      <t>正会員</t>
    </r>
    <r>
      <rPr>
        <sz val="10.5"/>
        <color theme="1"/>
        <rFont val="Century"/>
        <family val="1"/>
      </rPr>
      <t>(</t>
    </r>
    <r>
      <rPr>
        <sz val="10.5"/>
        <color theme="1"/>
        <rFont val="ＭＳ Ｐ明朝"/>
        <family val="1"/>
        <charset val="128"/>
      </rPr>
      <t>個人</t>
    </r>
    <r>
      <rPr>
        <sz val="10.5"/>
        <color theme="1"/>
        <rFont val="Century"/>
        <family val="1"/>
      </rPr>
      <t>)</t>
    </r>
    <r>
      <rPr>
        <sz val="10.5"/>
        <color theme="1"/>
        <rFont val="ＭＳ Ｐ明朝"/>
        <family val="1"/>
        <charset val="128"/>
      </rPr>
      <t>　　　年会費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Ｐ明朝"/>
        <family val="1"/>
        <charset val="128"/>
      </rPr>
      <t>　</t>
    </r>
    <r>
      <rPr>
        <sz val="10.5"/>
        <color theme="1"/>
        <rFont val="Century"/>
        <family val="1"/>
      </rPr>
      <t xml:space="preserve">  5,400</t>
    </r>
    <r>
      <rPr>
        <sz val="10.5"/>
        <color theme="1"/>
        <rFont val="ＭＳ Ｐ明朝"/>
        <family val="1"/>
        <charset val="128"/>
      </rPr>
      <t>円（</t>
    </r>
    <r>
      <rPr>
        <sz val="10.5"/>
        <color theme="1"/>
        <rFont val="Century"/>
        <family val="1"/>
      </rPr>
      <t>4</t>
    </r>
    <r>
      <rPr>
        <sz val="10.5"/>
        <color theme="1"/>
        <rFont val="ＭＳ Ｐ明朝"/>
        <family val="1"/>
        <charset val="128"/>
      </rPr>
      <t>月より翌年</t>
    </r>
    <r>
      <rPr>
        <sz val="10.5"/>
        <color theme="1"/>
        <rFont val="Century"/>
        <family val="1"/>
      </rPr>
      <t>3</t>
    </r>
    <r>
      <rPr>
        <sz val="10.5"/>
        <color theme="1"/>
        <rFont val="ＭＳ Ｐ明朝"/>
        <family val="1"/>
        <charset val="128"/>
      </rPr>
      <t>月まで）</t>
    </r>
    <phoneticPr fontId="5"/>
  </si>
  <si>
    <r>
      <t>（期の途中でご入会の場合は、月割りでお支払下さい。</t>
    </r>
    <r>
      <rPr>
        <sz val="9"/>
        <color theme="1"/>
        <rFont val="ＭＳ 明朝"/>
        <family val="1"/>
        <charset val="128"/>
      </rPr>
      <t>例：</t>
    </r>
    <r>
      <rPr>
        <sz val="9"/>
        <color theme="1"/>
        <rFont val="Century"/>
        <family val="1"/>
      </rPr>
      <t>10</t>
    </r>
    <r>
      <rPr>
        <sz val="9"/>
        <color theme="1"/>
        <rFont val="ＭＳ 明朝"/>
        <family val="1"/>
        <charset val="128"/>
      </rPr>
      <t>月号より入会の場合</t>
    </r>
    <r>
      <rPr>
        <sz val="9"/>
        <color theme="1"/>
        <rFont val="Century"/>
        <family val="1"/>
      </rPr>
      <t>2,700</t>
    </r>
    <r>
      <rPr>
        <sz val="9"/>
        <color theme="1"/>
        <rFont val="ＭＳ 明朝"/>
        <family val="1"/>
        <charset val="128"/>
      </rPr>
      <t>円</t>
    </r>
    <r>
      <rPr>
        <sz val="10"/>
        <color theme="1"/>
        <rFont val="ＭＳ 明朝"/>
        <family val="1"/>
        <charset val="128"/>
      </rPr>
      <t>　）</t>
    </r>
    <phoneticPr fontId="5"/>
  </si>
  <si>
    <t>＜ご参考＞</t>
    <rPh sb="2" eb="4">
      <t>サンコウ</t>
    </rPh>
    <phoneticPr fontId="5"/>
  </si>
  <si>
    <t>月号より</t>
    <rPh sb="0" eb="1">
      <t>ガツ</t>
    </rPh>
    <rPh sb="1" eb="2">
      <t>ゴウ</t>
    </rPh>
    <phoneticPr fontId="5"/>
  </si>
  <si>
    <t>ヶ月</t>
    <rPh sb="1" eb="2">
      <t>ゲツ</t>
    </rPh>
    <phoneticPr fontId="5"/>
  </si>
  <si>
    <t>正会員（個人）入会申込書</t>
    <phoneticPr fontId="5"/>
  </si>
  <si>
    <t>一般社団法人　日本鉄道電気技術協会 会員部</t>
  </si>
  <si>
    <t>担当　　篠　原</t>
    <rPh sb="0" eb="2">
      <t>タントウ</t>
    </rPh>
    <rPh sb="4" eb="5">
      <t>シノ</t>
    </rPh>
    <rPh sb="6" eb="7">
      <t>ハラ</t>
    </rPh>
    <phoneticPr fontId="5"/>
  </si>
  <si>
    <t>いずれかに○をお願いします</t>
    <rPh sb="8" eb="9">
      <t>ネガ</t>
    </rPh>
    <phoneticPr fontId="5"/>
  </si>
  <si>
    <t>わかりやすい鉄道技術（電気編）をご希望されない場合は不要に○をお付け下さい</t>
    <rPh sb="6" eb="8">
      <t>テツドウ</t>
    </rPh>
    <rPh sb="8" eb="10">
      <t>ギジュツ</t>
    </rPh>
    <rPh sb="11" eb="13">
      <t>デンキ</t>
    </rPh>
    <rPh sb="13" eb="14">
      <t>ヘン</t>
    </rPh>
    <rPh sb="17" eb="19">
      <t>キボウ</t>
    </rPh>
    <rPh sb="23" eb="25">
      <t>バアイ</t>
    </rPh>
    <rPh sb="26" eb="28">
      <t>フヨウ</t>
    </rPh>
    <rPh sb="32" eb="33">
      <t>ツ</t>
    </rPh>
    <rPh sb="34" eb="35">
      <t>クダ</t>
    </rPh>
    <phoneticPr fontId="5"/>
  </si>
  <si>
    <t>不要</t>
    <rPh sb="0" eb="2">
      <t>フヨウ</t>
    </rPh>
    <phoneticPr fontId="5"/>
  </si>
  <si>
    <t>NTT</t>
    <phoneticPr fontId="5"/>
  </si>
  <si>
    <t>J R</t>
    <phoneticPr fontId="5"/>
  </si>
  <si>
    <t>電話</t>
    <rPh sb="0" eb="2">
      <t>デンワ</t>
    </rPh>
    <phoneticPr fontId="5"/>
  </si>
  <si>
    <t>一般社団法人　日本鉄道電気技術協会 会長　殿</t>
    <phoneticPr fontId="5"/>
  </si>
  <si>
    <t>※連絡員様を通してお申込みの場合はご記載不要です</t>
    <rPh sb="1" eb="3">
      <t>レンラク</t>
    </rPh>
    <rPh sb="3" eb="4">
      <t>イン</t>
    </rPh>
    <rPh sb="4" eb="5">
      <t>サマ</t>
    </rPh>
    <rPh sb="6" eb="7">
      <t>トオ</t>
    </rPh>
    <rPh sb="10" eb="12">
      <t>モウシコ</t>
    </rPh>
    <rPh sb="14" eb="16">
      <t>バアイ</t>
    </rPh>
    <rPh sb="18" eb="20">
      <t>キサイ</t>
    </rPh>
    <rPh sb="20" eb="22">
      <t>フヨウ</t>
    </rPh>
    <phoneticPr fontId="5"/>
  </si>
  <si>
    <t>入会キャンペーン</t>
    <phoneticPr fontId="5"/>
  </si>
  <si>
    <t>必要事項をご記入の上、下記へお送り下さい。</t>
    <rPh sb="11" eb="13">
      <t>カキ</t>
    </rPh>
    <rPh sb="15" eb="16">
      <t>オク</t>
    </rPh>
    <rPh sb="17" eb="18">
      <t>クダ</t>
    </rPh>
    <phoneticPr fontId="5"/>
  </si>
  <si>
    <r>
      <t xml:space="preserve">03-3837-5485  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>JR</t>
    </r>
    <r>
      <rPr>
        <sz val="10.5"/>
        <color theme="1"/>
        <rFont val="ＭＳ 明朝"/>
        <family val="1"/>
        <charset val="128"/>
      </rPr>
      <t>　</t>
    </r>
    <r>
      <rPr>
        <sz val="10.5"/>
        <color theme="1"/>
        <rFont val="Century"/>
        <family val="1"/>
      </rPr>
      <t>057-7628</t>
    </r>
    <phoneticPr fontId="5"/>
  </si>
  <si>
    <t>03-3837-5485  JR057-7628</t>
    <phoneticPr fontId="5"/>
  </si>
  <si>
    <t>03-3837-5485  JR 057-7628</t>
    <phoneticPr fontId="5"/>
  </si>
  <si>
    <t>ご記入いただきました個人情報は会員登録及び会誌発送、会員サービスに利用させていただきます。</t>
    <phoneticPr fontId="5"/>
  </si>
  <si>
    <r>
      <t>新規にご入会された方には、「わかりやすい鉄道技術（電気編）」を贈呈しております。</t>
    </r>
    <r>
      <rPr>
        <sz val="11"/>
        <color rgb="FFFF0000"/>
        <rFont val="ＭＳ Ｐゴシック"/>
        <family val="3"/>
        <charset val="128"/>
        <scheme val="minor"/>
      </rPr>
      <t>※入会申込書をお送り下さい</t>
    </r>
    <rPh sb="0" eb="2">
      <t>シンキ</t>
    </rPh>
    <rPh sb="4" eb="6">
      <t>ニュウカイ</t>
    </rPh>
    <rPh sb="9" eb="10">
      <t>カタ</t>
    </rPh>
    <rPh sb="20" eb="22">
      <t>テツドウ</t>
    </rPh>
    <rPh sb="22" eb="24">
      <t>ギジュツ</t>
    </rPh>
    <rPh sb="25" eb="27">
      <t>デンキ</t>
    </rPh>
    <rPh sb="27" eb="28">
      <t>ヘン</t>
    </rPh>
    <rPh sb="31" eb="33">
      <t>ゾウテイ</t>
    </rPh>
    <rPh sb="41" eb="43">
      <t>ニュウカイ</t>
    </rPh>
    <rPh sb="43" eb="46">
      <t>モウシコミショ</t>
    </rPh>
    <rPh sb="48" eb="49">
      <t>オク</t>
    </rPh>
    <rPh sb="50" eb="51">
      <t>クダ</t>
    </rPh>
    <phoneticPr fontId="5"/>
  </si>
  <si>
    <r>
      <t xml:space="preserve">出向等による送り先変更
</t>
    </r>
    <r>
      <rPr>
        <sz val="6"/>
        <color theme="1"/>
        <rFont val="ＭＳ Ｐ明朝"/>
        <family val="1"/>
        <charset val="128"/>
      </rPr>
      <t>※個人宛送付をご希望の場合のみ</t>
    </r>
    <rPh sb="0" eb="2">
      <t>シュッコウ</t>
    </rPh>
    <rPh sb="2" eb="3">
      <t>トウ</t>
    </rPh>
    <rPh sb="6" eb="7">
      <t>オク</t>
    </rPh>
    <rPh sb="8" eb="9">
      <t>サキ</t>
    </rPh>
    <rPh sb="9" eb="11">
      <t>ヘンコウ</t>
    </rPh>
    <rPh sb="13" eb="15">
      <t>コジン</t>
    </rPh>
    <rPh sb="15" eb="16">
      <t>アテ</t>
    </rPh>
    <rPh sb="16" eb="18">
      <t>ソウフ</t>
    </rPh>
    <rPh sb="20" eb="22">
      <t>キボウ</t>
    </rPh>
    <rPh sb="23" eb="25">
      <t>バアイ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</si>
</sst>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theme="1"/>
      <name val="Century"/>
      <family val="1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3" tint="-0.249977111117893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5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2"/>
      <color theme="10"/>
      <name val="ＭＳ Ｐ明朝"/>
      <family val="1"/>
      <charset val="128"/>
    </font>
    <font>
      <sz val="11"/>
      <color theme="10"/>
      <name val="ＭＳ Ｐ明朝"/>
      <family val="1"/>
      <charset val="128"/>
    </font>
    <font>
      <u/>
      <sz val="10.5"/>
      <color theme="1"/>
      <name val="ＭＳ Ｐ明朝"/>
      <family val="1"/>
      <charset val="128"/>
    </font>
    <font>
      <sz val="8"/>
      <color indexed="8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5"/>
      <name val="ＭＳ Ｐゴシック"/>
      <family val="2"/>
      <charset val="128"/>
      <scheme val="minor"/>
    </font>
    <font>
      <b/>
      <sz val="10.5"/>
      <color theme="1"/>
      <name val="Century"/>
      <family val="1"/>
    </font>
    <font>
      <b/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.5"/>
      <color indexed="8"/>
      <name val="ＭＳ Ｐ明朝"/>
      <family val="1"/>
      <charset val="128"/>
    </font>
    <font>
      <b/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theme="10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0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0"/>
      <color theme="8" tint="-0.249977111117893"/>
      <name val="ＭＳ Ｐゴシック"/>
      <family val="2"/>
      <charset val="128"/>
      <scheme val="minor"/>
    </font>
    <font>
      <sz val="10"/>
      <color theme="8" tint="-0.249977111117893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3"/>
      <charset val="128"/>
      <scheme val="minor"/>
    </font>
    <font>
      <sz val="9"/>
      <color theme="9" tint="-0.249977111117893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0" fontId="8" fillId="0" borderId="14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1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righ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centerContinuous" vertical="center"/>
    </xf>
    <xf numFmtId="0" fontId="8" fillId="2" borderId="7" xfId="0" applyFont="1" applyFill="1" applyBorder="1" applyAlignment="1">
      <alignment horizontal="left" vertical="center" shrinkToFit="1"/>
    </xf>
    <xf numFmtId="0" fontId="11" fillId="0" borderId="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38" fontId="8" fillId="0" borderId="32" xfId="2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indent="1"/>
    </xf>
    <xf numFmtId="0" fontId="7" fillId="3" borderId="6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5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27" fillId="0" borderId="0" xfId="0" applyFont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28" fillId="0" borderId="5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33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justify" vertical="center"/>
    </xf>
    <xf numFmtId="0" fontId="2" fillId="0" borderId="34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8" fillId="0" borderId="0" xfId="1" applyFont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8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9" fillId="0" borderId="0" xfId="1" applyFont="1" applyAlignment="1">
      <alignment horizontal="left" vertical="center"/>
    </xf>
    <xf numFmtId="0" fontId="29" fillId="0" borderId="0" xfId="0" applyFont="1" applyAlignment="1">
      <alignment horizontal="centerContinuous" vertical="center"/>
    </xf>
    <xf numFmtId="0" fontId="1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2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 applyAlignment="1">
      <alignment vertical="center"/>
    </xf>
    <xf numFmtId="38" fontId="0" fillId="0" borderId="0" xfId="2" applyFont="1" applyBorder="1">
      <alignment vertical="center"/>
    </xf>
    <xf numFmtId="0" fontId="0" fillId="0" borderId="0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38" fontId="0" fillId="0" borderId="44" xfId="2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0" fillId="0" borderId="0" xfId="0" applyFont="1" applyAlignment="1">
      <alignment vertical="center"/>
    </xf>
    <xf numFmtId="0" fontId="1" fillId="0" borderId="48" xfId="0" applyFont="1" applyBorder="1" applyAlignment="1">
      <alignment horizontal="left" vertical="center"/>
    </xf>
    <xf numFmtId="0" fontId="24" fillId="0" borderId="49" xfId="0" applyFont="1" applyBorder="1" applyAlignment="1">
      <alignment horizontal="justify" vertical="center"/>
    </xf>
    <xf numFmtId="0" fontId="1" fillId="0" borderId="50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24" fillId="0" borderId="51" xfId="0" applyFont="1" applyBorder="1" applyAlignment="1">
      <alignment horizontal="justify" vertical="center"/>
    </xf>
    <xf numFmtId="0" fontId="9" fillId="0" borderId="52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justify" vertical="center"/>
    </xf>
    <xf numFmtId="0" fontId="2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29" fillId="0" borderId="0" xfId="0" applyFont="1" applyBorder="1" applyAlignment="1">
      <alignment horizontal="left" vertical="center"/>
    </xf>
    <xf numFmtId="0" fontId="40" fillId="0" borderId="35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justify" vertical="center"/>
    </xf>
    <xf numFmtId="0" fontId="10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25" fillId="0" borderId="37" xfId="0" applyFont="1" applyBorder="1" applyAlignment="1">
      <alignment horizontal="center" vertical="center" shrinkToFit="1"/>
    </xf>
    <xf numFmtId="0" fontId="39" fillId="0" borderId="0" xfId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Continuous" vertical="center"/>
    </xf>
    <xf numFmtId="0" fontId="24" fillId="0" borderId="35" xfId="0" applyFont="1" applyBorder="1" applyAlignment="1">
      <alignment horizontal="centerContinuous" vertical="center"/>
    </xf>
    <xf numFmtId="0" fontId="24" fillId="0" borderId="47" xfId="0" applyFont="1" applyBorder="1" applyAlignment="1">
      <alignment horizontal="centerContinuous" vertical="center"/>
    </xf>
    <xf numFmtId="0" fontId="42" fillId="0" borderId="18" xfId="0" applyFont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6" fillId="0" borderId="0" xfId="1" applyFont="1" applyAlignment="1">
      <alignment horizontal="left" vertical="center"/>
    </xf>
    <xf numFmtId="0" fontId="43" fillId="0" borderId="0" xfId="0" applyFont="1">
      <alignment vertical="center"/>
    </xf>
    <xf numFmtId="0" fontId="46" fillId="0" borderId="0" xfId="1" applyFont="1" applyAlignment="1">
      <alignment horizontal="right" vertical="center"/>
    </xf>
    <xf numFmtId="0" fontId="47" fillId="0" borderId="0" xfId="1" applyFont="1" applyAlignment="1">
      <alignment horizontal="left" vertical="center"/>
    </xf>
    <xf numFmtId="0" fontId="48" fillId="0" borderId="0" xfId="0" applyFont="1">
      <alignment vertical="center"/>
    </xf>
    <xf numFmtId="0" fontId="49" fillId="0" borderId="0" xfId="0" applyFont="1" applyAlignment="1">
      <alignment horizontal="righ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0" fillId="0" borderId="0" xfId="0" applyFont="1" applyAlignment="1">
      <alignment vertical="top"/>
    </xf>
    <xf numFmtId="0" fontId="52" fillId="0" borderId="0" xfId="0" applyFont="1" applyAlignment="1">
      <alignment horizontal="centerContinuous" vertical="center"/>
    </xf>
    <xf numFmtId="0" fontId="7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38" fontId="8" fillId="3" borderId="33" xfId="2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38" fontId="6" fillId="3" borderId="33" xfId="2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 indent="2"/>
    </xf>
    <xf numFmtId="0" fontId="10" fillId="0" borderId="25" xfId="0" applyFont="1" applyBorder="1" applyAlignment="1">
      <alignment horizontal="left" vertical="center" wrapText="1" indent="2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2"/>
    </xf>
    <xf numFmtId="0" fontId="8" fillId="0" borderId="14" xfId="0" applyFont="1" applyBorder="1" applyAlignment="1">
      <alignment horizontal="left" vertical="center" wrapText="1" indent="2"/>
    </xf>
    <xf numFmtId="0" fontId="8" fillId="0" borderId="25" xfId="0" applyFont="1" applyBorder="1" applyAlignment="1">
      <alignment horizontal="left" vertical="center" wrapText="1" indent="2"/>
    </xf>
    <xf numFmtId="0" fontId="8" fillId="0" borderId="21" xfId="0" applyFont="1" applyBorder="1" applyAlignment="1">
      <alignment horizontal="left" vertical="center" wrapText="1" indent="2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43" fillId="0" borderId="0" xfId="0" applyFont="1" applyAlignment="1">
      <alignment horizontal="left" vertical="center" shrinkToFit="1"/>
    </xf>
    <xf numFmtId="49" fontId="8" fillId="0" borderId="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indent="1"/>
    </xf>
    <xf numFmtId="0" fontId="28" fillId="0" borderId="2" xfId="0" applyFont="1" applyBorder="1" applyAlignment="1">
      <alignment horizontal="left" vertical="center" indent="1"/>
    </xf>
    <xf numFmtId="0" fontId="28" fillId="0" borderId="7" xfId="0" applyFont="1" applyBorder="1" applyAlignment="1">
      <alignment horizontal="left" vertical="center" indent="1"/>
    </xf>
    <xf numFmtId="0" fontId="28" fillId="0" borderId="54" xfId="0" applyFont="1" applyBorder="1" applyAlignment="1">
      <alignment horizontal="left" vertical="center" indent="1"/>
    </xf>
    <xf numFmtId="0" fontId="2" fillId="0" borderId="46" xfId="0" applyFont="1" applyBorder="1" applyAlignment="1">
      <alignment horizontal="left" vertical="center" indent="2"/>
    </xf>
    <xf numFmtId="0" fontId="2" fillId="0" borderId="35" xfId="0" applyFont="1" applyBorder="1" applyAlignment="1">
      <alignment horizontal="left" vertical="center" indent="2"/>
    </xf>
    <xf numFmtId="0" fontId="2" fillId="0" borderId="36" xfId="0" applyFont="1" applyBorder="1" applyAlignment="1">
      <alignment horizontal="left" vertical="center" indent="2"/>
    </xf>
    <xf numFmtId="0" fontId="33" fillId="0" borderId="50" xfId="0" applyFont="1" applyBorder="1" applyAlignment="1">
      <alignment horizontal="left" vertical="center" indent="2"/>
    </xf>
    <xf numFmtId="0" fontId="33" fillId="0" borderId="7" xfId="0" applyFont="1" applyBorder="1" applyAlignment="1">
      <alignment horizontal="left" vertical="center" indent="2"/>
    </xf>
    <xf numFmtId="0" fontId="33" fillId="0" borderId="54" xfId="0" applyFont="1" applyBorder="1" applyAlignment="1">
      <alignment horizontal="left" vertical="center" indent="2"/>
    </xf>
    <xf numFmtId="0" fontId="28" fillId="0" borderId="19" xfId="0" applyFont="1" applyBorder="1" applyAlignment="1">
      <alignment horizontal="left" vertical="center" wrapText="1" indent="1"/>
    </xf>
    <xf numFmtId="0" fontId="28" fillId="0" borderId="11" xfId="0" applyFont="1" applyBorder="1" applyAlignment="1">
      <alignment horizontal="left" vertical="center" wrapText="1" indent="1"/>
    </xf>
    <xf numFmtId="0" fontId="28" fillId="0" borderId="5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0" fillId="0" borderId="0" xfId="0" applyFont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 wrapText="1" indent="1"/>
    </xf>
    <xf numFmtId="0" fontId="28" fillId="0" borderId="2" xfId="0" applyFont="1" applyBorder="1" applyAlignment="1">
      <alignment horizontal="left" vertical="center" wrapText="1" indent="1"/>
    </xf>
    <xf numFmtId="0" fontId="28" fillId="0" borderId="7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1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iin@rail-e.or.jp" TargetMode="External"/><Relationship Id="rId1" Type="http://schemas.openxmlformats.org/officeDocument/2006/relationships/hyperlink" Target="mailto:kaiin@rail-e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aiin@rail-e.or.jp" TargetMode="External"/><Relationship Id="rId2" Type="http://schemas.openxmlformats.org/officeDocument/2006/relationships/hyperlink" Target="mailto:kaiin@rail-e.or.jp" TargetMode="External"/><Relationship Id="rId1" Type="http://schemas.openxmlformats.org/officeDocument/2006/relationships/hyperlink" Target="mailto:kaiin@rail-e.or.j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aiin@rail-e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workbookViewId="0">
      <selection activeCell="J8" sqref="J8"/>
    </sheetView>
  </sheetViews>
  <sheetFormatPr defaultRowHeight="13.5" x14ac:dyDescent="0.15"/>
  <cols>
    <col min="1" max="1" width="3.25" bestFit="1" customWidth="1"/>
    <col min="2" max="2" width="10.625" customWidth="1"/>
    <col min="3" max="3" width="6.625" customWidth="1"/>
    <col min="4" max="4" width="10.625" customWidth="1"/>
    <col min="5" max="5" width="8.625" customWidth="1"/>
    <col min="6" max="6" width="6.625" customWidth="1"/>
    <col min="7" max="7" width="10.625" customWidth="1"/>
    <col min="8" max="8" width="6.625" customWidth="1"/>
    <col min="9" max="10" width="4.625" customWidth="1"/>
    <col min="11" max="11" width="3.625" customWidth="1"/>
    <col min="12" max="12" width="4.625" customWidth="1"/>
    <col min="13" max="13" width="3.625" customWidth="1"/>
    <col min="14" max="15" width="4.625" customWidth="1"/>
    <col min="18" max="18" width="2.5" bestFit="1" customWidth="1"/>
    <col min="19" max="19" width="7.125" bestFit="1" customWidth="1"/>
    <col min="20" max="20" width="2.5" bestFit="1" customWidth="1"/>
  </cols>
  <sheetData>
    <row r="1" spans="2:21" ht="20.100000000000001" customHeight="1" x14ac:dyDescent="0.15">
      <c r="B1" s="147" t="s">
        <v>36</v>
      </c>
      <c r="E1" s="148" t="s">
        <v>37</v>
      </c>
      <c r="F1" s="149" t="s">
        <v>38</v>
      </c>
      <c r="G1" s="150"/>
      <c r="H1" s="150"/>
      <c r="I1" s="150"/>
      <c r="J1" s="150"/>
      <c r="K1" s="9"/>
    </row>
    <row r="2" spans="2:21" ht="20.100000000000001" customHeight="1" x14ac:dyDescent="0.15">
      <c r="E2" s="149"/>
      <c r="F2" s="151" t="s">
        <v>50</v>
      </c>
      <c r="G2" s="150"/>
      <c r="H2" s="150"/>
      <c r="I2" s="150"/>
      <c r="J2" s="150"/>
      <c r="K2" s="9"/>
    </row>
    <row r="3" spans="2:21" ht="18.75" x14ac:dyDescent="0.15">
      <c r="B3" s="22" t="s">
        <v>46</v>
      </c>
      <c r="C3" s="22"/>
      <c r="D3" s="22"/>
      <c r="E3" s="22"/>
      <c r="F3" s="22"/>
      <c r="G3" s="23"/>
      <c r="H3" s="23"/>
      <c r="I3" s="23"/>
      <c r="J3" s="23"/>
      <c r="K3" s="23"/>
      <c r="L3" s="23"/>
      <c r="M3" s="23"/>
      <c r="N3" s="23"/>
      <c r="O3" s="23"/>
      <c r="R3">
        <v>1</v>
      </c>
      <c r="S3" t="s">
        <v>9</v>
      </c>
      <c r="T3">
        <v>1</v>
      </c>
      <c r="U3" t="s">
        <v>18</v>
      </c>
    </row>
    <row r="4" spans="2:21" x14ac:dyDescent="0.15">
      <c r="B4" s="24" t="s">
        <v>0</v>
      </c>
      <c r="C4" s="24"/>
      <c r="D4" s="24"/>
      <c r="E4" s="24"/>
      <c r="F4" s="24"/>
      <c r="G4" s="23"/>
      <c r="H4" s="23"/>
      <c r="I4" s="23"/>
      <c r="J4" s="23"/>
      <c r="K4" s="23"/>
      <c r="L4" s="23"/>
      <c r="M4" s="23"/>
      <c r="N4" s="23"/>
      <c r="O4" s="23"/>
      <c r="R4">
        <v>2</v>
      </c>
      <c r="S4" t="s">
        <v>10</v>
      </c>
      <c r="T4">
        <v>2</v>
      </c>
      <c r="U4" t="s">
        <v>19</v>
      </c>
    </row>
    <row r="5" spans="2:21" ht="17.25" x14ac:dyDescent="0.15">
      <c r="B5" s="17"/>
      <c r="C5" s="25"/>
      <c r="D5" s="26"/>
      <c r="E5" s="26"/>
      <c r="F5" s="26"/>
      <c r="G5" s="17"/>
      <c r="H5" s="17"/>
      <c r="I5" s="144" t="s">
        <v>6</v>
      </c>
      <c r="J5" s="146" t="s">
        <v>7</v>
      </c>
      <c r="K5" s="143"/>
      <c r="L5" s="144"/>
      <c r="M5" s="144"/>
      <c r="N5" s="144"/>
      <c r="O5" s="145"/>
      <c r="R5">
        <v>3</v>
      </c>
      <c r="S5" t="s">
        <v>11</v>
      </c>
      <c r="T5">
        <v>3</v>
      </c>
      <c r="U5" t="s">
        <v>20</v>
      </c>
    </row>
    <row r="6" spans="2:21" x14ac:dyDescent="0.15">
      <c r="B6" s="17"/>
      <c r="C6" s="20"/>
      <c r="D6" s="18"/>
      <c r="E6" s="18"/>
      <c r="F6" s="18"/>
      <c r="G6" s="17"/>
      <c r="H6" s="17"/>
      <c r="I6" s="142" t="s">
        <v>5</v>
      </c>
      <c r="J6" s="215" t="s">
        <v>54</v>
      </c>
      <c r="K6" s="215"/>
      <c r="L6" s="215"/>
      <c r="M6" s="215"/>
      <c r="N6" s="215"/>
      <c r="O6" s="215"/>
      <c r="R6">
        <v>4</v>
      </c>
      <c r="S6" t="s">
        <v>12</v>
      </c>
      <c r="T6">
        <v>4</v>
      </c>
      <c r="U6" t="s">
        <v>21</v>
      </c>
    </row>
    <row r="7" spans="2:21" x14ac:dyDescent="0.15">
      <c r="B7" s="17"/>
      <c r="C7" s="20"/>
      <c r="D7" s="18"/>
      <c r="E7" s="18"/>
      <c r="F7" s="18"/>
      <c r="G7" s="17"/>
      <c r="H7" s="17"/>
      <c r="I7" s="152" t="s">
        <v>47</v>
      </c>
      <c r="J7" s="23"/>
      <c r="K7" s="23"/>
      <c r="L7" s="23"/>
      <c r="M7" s="23"/>
      <c r="N7" s="23"/>
      <c r="O7" s="28"/>
      <c r="R7">
        <v>5</v>
      </c>
      <c r="S7" t="s">
        <v>13</v>
      </c>
      <c r="T7">
        <v>5</v>
      </c>
      <c r="U7" t="s">
        <v>22</v>
      </c>
    </row>
    <row r="8" spans="2:21" x14ac:dyDescent="0.15">
      <c r="B8" s="29" t="s">
        <v>48</v>
      </c>
      <c r="C8" s="30"/>
      <c r="D8" s="29" t="s">
        <v>8</v>
      </c>
      <c r="E8" s="216"/>
      <c r="F8" s="216"/>
      <c r="G8" s="17"/>
      <c r="H8" s="32" t="s">
        <v>39</v>
      </c>
      <c r="I8" s="17"/>
      <c r="J8" s="17"/>
      <c r="K8" s="17" t="s">
        <v>3</v>
      </c>
      <c r="L8" s="14"/>
      <c r="M8" s="17" t="s">
        <v>4</v>
      </c>
      <c r="N8" s="14"/>
      <c r="O8" s="20" t="s">
        <v>49</v>
      </c>
      <c r="R8">
        <v>6</v>
      </c>
      <c r="S8" t="s">
        <v>14</v>
      </c>
      <c r="T8">
        <v>6</v>
      </c>
    </row>
    <row r="9" spans="2:21" ht="14.25" thickBot="1" x14ac:dyDescent="0.2">
      <c r="B9" s="33"/>
      <c r="C9" s="33"/>
      <c r="D9" s="33"/>
      <c r="E9" s="33"/>
      <c r="F9" s="31"/>
      <c r="G9" s="17"/>
      <c r="H9" s="17"/>
      <c r="I9" s="17"/>
      <c r="J9" s="17"/>
      <c r="K9" s="17"/>
      <c r="L9" s="17"/>
      <c r="M9" s="17"/>
      <c r="N9" s="17"/>
      <c r="O9" s="18"/>
      <c r="R9">
        <v>7</v>
      </c>
      <c r="S9" t="s">
        <v>15</v>
      </c>
    </row>
    <row r="10" spans="2:21" ht="14.25" customHeight="1" x14ac:dyDescent="0.15">
      <c r="B10" s="11" t="s">
        <v>40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R10">
        <v>8</v>
      </c>
      <c r="S10" t="s">
        <v>16</v>
      </c>
    </row>
    <row r="11" spans="2:21" ht="20.100000000000001" customHeight="1" x14ac:dyDescent="0.15">
      <c r="B11" s="181" t="s">
        <v>51</v>
      </c>
      <c r="C11" s="182"/>
      <c r="D11" s="182"/>
      <c r="E11" s="183"/>
      <c r="F11" s="184" t="s">
        <v>53</v>
      </c>
      <c r="G11" s="182"/>
      <c r="H11" s="183"/>
      <c r="I11" s="182" t="s">
        <v>52</v>
      </c>
      <c r="J11" s="182"/>
      <c r="K11" s="182"/>
      <c r="L11" s="182"/>
      <c r="M11" s="182"/>
      <c r="N11" s="182"/>
      <c r="O11" s="197"/>
      <c r="R11">
        <v>9</v>
      </c>
      <c r="S11" t="s">
        <v>17</v>
      </c>
    </row>
    <row r="12" spans="2:21" ht="35.1" customHeight="1" thickBot="1" x14ac:dyDescent="0.2">
      <c r="B12" s="198"/>
      <c r="C12" s="199"/>
      <c r="D12" s="199"/>
      <c r="E12" s="200"/>
      <c r="F12" s="201"/>
      <c r="G12" s="202"/>
      <c r="H12" s="203"/>
      <c r="I12" s="201"/>
      <c r="J12" s="202"/>
      <c r="K12" s="202"/>
      <c r="L12" s="202"/>
      <c r="M12" s="202"/>
      <c r="N12" s="202"/>
      <c r="O12" s="204"/>
    </row>
    <row r="13" spans="2:21" ht="30" customHeight="1" x14ac:dyDescent="0.15">
      <c r="B13" s="177" t="s">
        <v>41</v>
      </c>
      <c r="C13" s="178"/>
      <c r="D13" s="196"/>
      <c r="E13" s="196"/>
      <c r="F13" s="196"/>
      <c r="G13" s="185" t="s">
        <v>56</v>
      </c>
      <c r="H13" s="186"/>
      <c r="I13" s="186"/>
      <c r="J13" s="186"/>
      <c r="K13" s="186"/>
      <c r="L13" s="186"/>
      <c r="M13" s="186"/>
      <c r="N13" s="186"/>
      <c r="O13" s="187"/>
    </row>
    <row r="14" spans="2:21" ht="20.100000000000001" customHeight="1" x14ac:dyDescent="0.15">
      <c r="B14" s="188" t="s">
        <v>45</v>
      </c>
      <c r="C14" s="34" t="s">
        <v>42</v>
      </c>
      <c r="D14" s="179"/>
      <c r="E14" s="179"/>
      <c r="F14" s="179"/>
      <c r="G14" s="190" t="s">
        <v>24</v>
      </c>
      <c r="H14" s="34" t="s">
        <v>25</v>
      </c>
      <c r="I14" s="192"/>
      <c r="J14" s="192"/>
      <c r="K14" s="192"/>
      <c r="L14" s="192"/>
      <c r="M14" s="192"/>
      <c r="N14" s="192"/>
      <c r="O14" s="193"/>
    </row>
    <row r="15" spans="2:21" ht="20.100000000000001" customHeight="1" thickBot="1" x14ac:dyDescent="0.2">
      <c r="B15" s="189"/>
      <c r="C15" s="134" t="s">
        <v>43</v>
      </c>
      <c r="D15" s="180"/>
      <c r="E15" s="180"/>
      <c r="F15" s="180"/>
      <c r="G15" s="191"/>
      <c r="H15" s="134" t="s">
        <v>43</v>
      </c>
      <c r="I15" s="194"/>
      <c r="J15" s="194"/>
      <c r="K15" s="194"/>
      <c r="L15" s="194"/>
      <c r="M15" s="194"/>
      <c r="N15" s="194"/>
      <c r="O15" s="195"/>
    </row>
    <row r="16" spans="2:21" ht="30" customHeight="1" x14ac:dyDescent="0.15">
      <c r="B16" s="161" t="s">
        <v>1</v>
      </c>
      <c r="C16" s="38" t="s">
        <v>26</v>
      </c>
      <c r="D16" s="6"/>
      <c r="E16" s="35"/>
      <c r="F16" s="6"/>
      <c r="G16" s="39" t="s">
        <v>55</v>
      </c>
      <c r="H16" s="164" t="str">
        <f>IF(E16="","",E16*450)&amp;"円"</f>
        <v>円</v>
      </c>
      <c r="I16" s="164"/>
      <c r="J16" s="164"/>
      <c r="K16" s="171" t="s">
        <v>59</v>
      </c>
      <c r="L16" s="171"/>
      <c r="M16" s="171"/>
      <c r="N16" s="171"/>
      <c r="O16" s="36"/>
    </row>
    <row r="17" spans="1:16" ht="30" customHeight="1" x14ac:dyDescent="0.15">
      <c r="B17" s="162"/>
      <c r="C17" s="8" t="s">
        <v>27</v>
      </c>
      <c r="D17" s="132"/>
      <c r="E17" s="8" t="s">
        <v>28</v>
      </c>
      <c r="F17" s="7" t="s">
        <v>29</v>
      </c>
      <c r="G17" s="132"/>
      <c r="H17" s="5" t="s">
        <v>28</v>
      </c>
      <c r="I17" s="217" t="s">
        <v>30</v>
      </c>
      <c r="J17" s="210"/>
      <c r="K17" s="218"/>
      <c r="L17" s="218"/>
      <c r="M17" s="210" t="s">
        <v>28</v>
      </c>
      <c r="N17" s="211"/>
      <c r="O17" s="4"/>
    </row>
    <row r="18" spans="1:16" ht="30" customHeight="1" thickBot="1" x14ac:dyDescent="0.2">
      <c r="B18" s="163"/>
      <c r="C18" s="136" t="s">
        <v>44</v>
      </c>
      <c r="D18" s="137"/>
      <c r="E18" s="138"/>
      <c r="F18" s="137" t="s">
        <v>3</v>
      </c>
      <c r="G18" s="139"/>
      <c r="H18" s="140" t="s">
        <v>32</v>
      </c>
      <c r="I18" s="140" t="s">
        <v>34</v>
      </c>
      <c r="J18" s="139"/>
      <c r="K18" s="140" t="s">
        <v>33</v>
      </c>
      <c r="L18" s="140"/>
      <c r="M18" s="140" t="s">
        <v>35</v>
      </c>
      <c r="N18" s="140"/>
      <c r="O18" s="141"/>
    </row>
    <row r="19" spans="1:16" ht="30" customHeight="1" x14ac:dyDescent="0.15">
      <c r="B19" s="167" t="s">
        <v>2</v>
      </c>
      <c r="C19" s="168"/>
      <c r="D19" s="169" t="s">
        <v>23</v>
      </c>
      <c r="E19" s="170"/>
      <c r="F19" s="135" t="s">
        <v>31</v>
      </c>
      <c r="G19" s="175" t="s">
        <v>57</v>
      </c>
      <c r="H19" s="176"/>
      <c r="I19" s="176"/>
      <c r="J19" s="176"/>
      <c r="K19" s="172" t="s">
        <v>112</v>
      </c>
      <c r="L19" s="173"/>
      <c r="M19" s="173"/>
      <c r="N19" s="173"/>
      <c r="O19" s="174"/>
    </row>
    <row r="20" spans="1:16" ht="24.95" customHeight="1" x14ac:dyDescent="0.15">
      <c r="A20" s="37">
        <v>1</v>
      </c>
      <c r="B20" s="153"/>
      <c r="C20" s="154"/>
      <c r="D20" s="155"/>
      <c r="E20" s="156"/>
      <c r="F20" s="10"/>
      <c r="G20" s="165"/>
      <c r="H20" s="166"/>
      <c r="I20" s="166"/>
      <c r="J20" s="166"/>
      <c r="K20" s="212"/>
      <c r="L20" s="213"/>
      <c r="M20" s="213"/>
      <c r="N20" s="213"/>
      <c r="O20" s="214"/>
      <c r="P20" s="40" t="str">
        <f>IF(F20="新規","「わかりやすい鉄道技術（電気編）」をご希望の場合は、入会申込書をお送り下さい。","")</f>
        <v/>
      </c>
    </row>
    <row r="21" spans="1:16" ht="24.95" customHeight="1" x14ac:dyDescent="0.15">
      <c r="A21" s="37">
        <f>A20+1</f>
        <v>2</v>
      </c>
      <c r="B21" s="153"/>
      <c r="C21" s="154"/>
      <c r="D21" s="155"/>
      <c r="E21" s="156"/>
      <c r="F21" s="10"/>
      <c r="G21" s="165"/>
      <c r="H21" s="166"/>
      <c r="I21" s="166"/>
      <c r="J21" s="166"/>
      <c r="K21" s="212"/>
      <c r="L21" s="213"/>
      <c r="M21" s="213"/>
      <c r="N21" s="213"/>
      <c r="O21" s="214"/>
      <c r="P21" s="40" t="str">
        <f t="shared" ref="P21:P34" si="0">IF(F21="新規","「わかりやすい鉄道技術（電気編）」をご希望の場合は、入会申込書をお送り下さい。","")</f>
        <v/>
      </c>
    </row>
    <row r="22" spans="1:16" ht="24.95" customHeight="1" x14ac:dyDescent="0.15">
      <c r="A22" s="37">
        <f t="shared" ref="A22:A34" si="1">A21+1</f>
        <v>3</v>
      </c>
      <c r="B22" s="153"/>
      <c r="C22" s="154"/>
      <c r="D22" s="155"/>
      <c r="E22" s="156"/>
      <c r="F22" s="10"/>
      <c r="G22" s="165"/>
      <c r="H22" s="166"/>
      <c r="I22" s="166"/>
      <c r="J22" s="166"/>
      <c r="K22" s="212"/>
      <c r="L22" s="213"/>
      <c r="M22" s="213"/>
      <c r="N22" s="213"/>
      <c r="O22" s="214"/>
      <c r="P22" s="40" t="str">
        <f t="shared" si="0"/>
        <v/>
      </c>
    </row>
    <row r="23" spans="1:16" ht="24.95" customHeight="1" x14ac:dyDescent="0.15">
      <c r="A23" s="37">
        <f t="shared" si="1"/>
        <v>4</v>
      </c>
      <c r="B23" s="153"/>
      <c r="C23" s="154"/>
      <c r="D23" s="155"/>
      <c r="E23" s="156"/>
      <c r="F23" s="10"/>
      <c r="G23" s="165"/>
      <c r="H23" s="166"/>
      <c r="I23" s="166"/>
      <c r="J23" s="166"/>
      <c r="K23" s="212"/>
      <c r="L23" s="213"/>
      <c r="M23" s="213"/>
      <c r="N23" s="213"/>
      <c r="O23" s="214"/>
      <c r="P23" s="40" t="str">
        <f t="shared" si="0"/>
        <v/>
      </c>
    </row>
    <row r="24" spans="1:16" ht="24.95" customHeight="1" x14ac:dyDescent="0.15">
      <c r="A24" s="37">
        <f t="shared" si="1"/>
        <v>5</v>
      </c>
      <c r="B24" s="153"/>
      <c r="C24" s="154"/>
      <c r="D24" s="155"/>
      <c r="E24" s="156"/>
      <c r="F24" s="10"/>
      <c r="G24" s="165"/>
      <c r="H24" s="166"/>
      <c r="I24" s="166"/>
      <c r="J24" s="166"/>
      <c r="K24" s="212"/>
      <c r="L24" s="213"/>
      <c r="M24" s="213"/>
      <c r="N24" s="213"/>
      <c r="O24" s="214"/>
      <c r="P24" s="40" t="str">
        <f t="shared" si="0"/>
        <v/>
      </c>
    </row>
    <row r="25" spans="1:16" ht="24.95" customHeight="1" x14ac:dyDescent="0.15">
      <c r="A25" s="37">
        <f t="shared" si="1"/>
        <v>6</v>
      </c>
      <c r="B25" s="153"/>
      <c r="C25" s="154"/>
      <c r="D25" s="155"/>
      <c r="E25" s="156"/>
      <c r="F25" s="10"/>
      <c r="G25" s="165"/>
      <c r="H25" s="166"/>
      <c r="I25" s="166"/>
      <c r="J25" s="166"/>
      <c r="K25" s="212"/>
      <c r="L25" s="213"/>
      <c r="M25" s="213"/>
      <c r="N25" s="213"/>
      <c r="O25" s="214"/>
      <c r="P25" s="40" t="str">
        <f t="shared" si="0"/>
        <v/>
      </c>
    </row>
    <row r="26" spans="1:16" ht="24.95" customHeight="1" x14ac:dyDescent="0.15">
      <c r="A26" s="37">
        <f t="shared" si="1"/>
        <v>7</v>
      </c>
      <c r="B26" s="153"/>
      <c r="C26" s="154"/>
      <c r="D26" s="155"/>
      <c r="E26" s="156"/>
      <c r="F26" s="10"/>
      <c r="G26" s="165"/>
      <c r="H26" s="166"/>
      <c r="I26" s="166"/>
      <c r="J26" s="166"/>
      <c r="K26" s="212"/>
      <c r="L26" s="213"/>
      <c r="M26" s="213"/>
      <c r="N26" s="213"/>
      <c r="O26" s="214"/>
      <c r="P26" s="40" t="str">
        <f t="shared" si="0"/>
        <v/>
      </c>
    </row>
    <row r="27" spans="1:16" ht="24.95" customHeight="1" x14ac:dyDescent="0.15">
      <c r="A27" s="37">
        <f t="shared" si="1"/>
        <v>8</v>
      </c>
      <c r="B27" s="153"/>
      <c r="C27" s="154"/>
      <c r="D27" s="155"/>
      <c r="E27" s="156"/>
      <c r="F27" s="10"/>
      <c r="G27" s="165"/>
      <c r="H27" s="166"/>
      <c r="I27" s="166"/>
      <c r="J27" s="166"/>
      <c r="K27" s="212"/>
      <c r="L27" s="213"/>
      <c r="M27" s="213"/>
      <c r="N27" s="213"/>
      <c r="O27" s="214"/>
      <c r="P27" s="40" t="str">
        <f t="shared" si="0"/>
        <v/>
      </c>
    </row>
    <row r="28" spans="1:16" ht="24.95" customHeight="1" x14ac:dyDescent="0.15">
      <c r="A28" s="37">
        <f t="shared" si="1"/>
        <v>9</v>
      </c>
      <c r="B28" s="153"/>
      <c r="C28" s="154"/>
      <c r="D28" s="155"/>
      <c r="E28" s="156"/>
      <c r="F28" s="10"/>
      <c r="G28" s="165"/>
      <c r="H28" s="166"/>
      <c r="I28" s="166"/>
      <c r="J28" s="166"/>
      <c r="K28" s="212"/>
      <c r="L28" s="213"/>
      <c r="M28" s="213"/>
      <c r="N28" s="213"/>
      <c r="O28" s="214"/>
      <c r="P28" s="40" t="str">
        <f t="shared" si="0"/>
        <v/>
      </c>
    </row>
    <row r="29" spans="1:16" ht="24.95" customHeight="1" x14ac:dyDescent="0.15">
      <c r="A29" s="37">
        <f t="shared" si="1"/>
        <v>10</v>
      </c>
      <c r="B29" s="153"/>
      <c r="C29" s="154"/>
      <c r="D29" s="155"/>
      <c r="E29" s="156"/>
      <c r="F29" s="10"/>
      <c r="G29" s="165"/>
      <c r="H29" s="166"/>
      <c r="I29" s="166"/>
      <c r="J29" s="166"/>
      <c r="K29" s="212"/>
      <c r="L29" s="213"/>
      <c r="M29" s="213"/>
      <c r="N29" s="213"/>
      <c r="O29" s="214"/>
      <c r="P29" s="40" t="str">
        <f t="shared" si="0"/>
        <v/>
      </c>
    </row>
    <row r="30" spans="1:16" ht="24.95" customHeight="1" x14ac:dyDescent="0.15">
      <c r="A30" s="37">
        <f t="shared" si="1"/>
        <v>11</v>
      </c>
      <c r="B30" s="153"/>
      <c r="C30" s="154"/>
      <c r="D30" s="155"/>
      <c r="E30" s="156"/>
      <c r="F30" s="10"/>
      <c r="G30" s="165"/>
      <c r="H30" s="166"/>
      <c r="I30" s="166"/>
      <c r="J30" s="166"/>
      <c r="K30" s="212"/>
      <c r="L30" s="213"/>
      <c r="M30" s="213"/>
      <c r="N30" s="213"/>
      <c r="O30" s="214"/>
      <c r="P30" s="40" t="str">
        <f t="shared" si="0"/>
        <v/>
      </c>
    </row>
    <row r="31" spans="1:16" ht="24.95" customHeight="1" x14ac:dyDescent="0.15">
      <c r="A31" s="37">
        <f t="shared" si="1"/>
        <v>12</v>
      </c>
      <c r="B31" s="153"/>
      <c r="C31" s="154"/>
      <c r="D31" s="155"/>
      <c r="E31" s="156"/>
      <c r="F31" s="10"/>
      <c r="G31" s="165"/>
      <c r="H31" s="166"/>
      <c r="I31" s="166"/>
      <c r="J31" s="166"/>
      <c r="K31" s="212"/>
      <c r="L31" s="213"/>
      <c r="M31" s="213"/>
      <c r="N31" s="213"/>
      <c r="O31" s="214"/>
      <c r="P31" s="40" t="str">
        <f t="shared" si="0"/>
        <v/>
      </c>
    </row>
    <row r="32" spans="1:16" ht="24.95" customHeight="1" x14ac:dyDescent="0.15">
      <c r="A32" s="37">
        <f t="shared" si="1"/>
        <v>13</v>
      </c>
      <c r="B32" s="153"/>
      <c r="C32" s="154"/>
      <c r="D32" s="155"/>
      <c r="E32" s="156"/>
      <c r="F32" s="10"/>
      <c r="G32" s="165"/>
      <c r="H32" s="166"/>
      <c r="I32" s="166"/>
      <c r="J32" s="166"/>
      <c r="K32" s="212"/>
      <c r="L32" s="213"/>
      <c r="M32" s="213"/>
      <c r="N32" s="213"/>
      <c r="O32" s="214"/>
      <c r="P32" s="40" t="str">
        <f t="shared" si="0"/>
        <v/>
      </c>
    </row>
    <row r="33" spans="1:16" ht="24.95" customHeight="1" x14ac:dyDescent="0.15">
      <c r="A33" s="37">
        <f t="shared" si="1"/>
        <v>14</v>
      </c>
      <c r="B33" s="153"/>
      <c r="C33" s="154"/>
      <c r="D33" s="155"/>
      <c r="E33" s="156"/>
      <c r="F33" s="10"/>
      <c r="G33" s="165"/>
      <c r="H33" s="166"/>
      <c r="I33" s="166"/>
      <c r="J33" s="166"/>
      <c r="K33" s="212"/>
      <c r="L33" s="213"/>
      <c r="M33" s="213"/>
      <c r="N33" s="213"/>
      <c r="O33" s="214"/>
      <c r="P33" s="40" t="str">
        <f t="shared" si="0"/>
        <v/>
      </c>
    </row>
    <row r="34" spans="1:16" ht="24.95" customHeight="1" thickBot="1" x14ac:dyDescent="0.2">
      <c r="A34" s="37">
        <f t="shared" si="1"/>
        <v>15</v>
      </c>
      <c r="B34" s="157"/>
      <c r="C34" s="158"/>
      <c r="D34" s="159"/>
      <c r="E34" s="160"/>
      <c r="F34" s="133"/>
      <c r="G34" s="205"/>
      <c r="H34" s="206"/>
      <c r="I34" s="206"/>
      <c r="J34" s="206"/>
      <c r="K34" s="207"/>
      <c r="L34" s="208"/>
      <c r="M34" s="208"/>
      <c r="N34" s="208"/>
      <c r="O34" s="209"/>
      <c r="P34" s="40" t="str">
        <f t="shared" si="0"/>
        <v/>
      </c>
    </row>
    <row r="35" spans="1:16" ht="10.5" customHeight="1" x14ac:dyDescent="0.1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6" x14ac:dyDescent="0.15">
      <c r="B36" s="16"/>
      <c r="C36" s="16"/>
      <c r="D36" s="16"/>
      <c r="E36" s="16"/>
      <c r="F36" s="98"/>
      <c r="G36" s="98"/>
      <c r="H36" s="98"/>
      <c r="I36" s="98"/>
      <c r="J36" s="98"/>
      <c r="K36" s="98"/>
      <c r="L36" s="98"/>
      <c r="M36" s="18"/>
      <c r="N36" s="98"/>
      <c r="O36" s="18" t="s">
        <v>95</v>
      </c>
      <c r="P36" s="18"/>
    </row>
    <row r="37" spans="1:16" x14ac:dyDescent="0.15">
      <c r="B37" s="18"/>
      <c r="C37" s="18"/>
      <c r="D37" s="18"/>
      <c r="E37" s="18"/>
      <c r="F37" s="17"/>
      <c r="G37" s="17"/>
      <c r="J37" s="17"/>
      <c r="K37" s="17" t="s">
        <v>96</v>
      </c>
      <c r="L37" s="17"/>
      <c r="M37" s="17"/>
      <c r="N37" s="17"/>
      <c r="O37" s="17"/>
      <c r="P37" s="17"/>
    </row>
    <row r="38" spans="1:16" x14ac:dyDescent="0.15">
      <c r="B38" s="18"/>
      <c r="C38" s="18"/>
      <c r="D38" s="18"/>
      <c r="E38" s="18"/>
      <c r="H38" s="80" t="s">
        <v>67</v>
      </c>
      <c r="J38" s="2" t="s">
        <v>68</v>
      </c>
      <c r="K38" s="1"/>
      <c r="L38" s="1"/>
      <c r="N38" s="1"/>
    </row>
    <row r="39" spans="1:16" x14ac:dyDescent="0.15">
      <c r="B39" s="19"/>
      <c r="C39" s="19"/>
      <c r="D39" s="19"/>
      <c r="E39" s="19"/>
      <c r="H39" s="80" t="s">
        <v>69</v>
      </c>
      <c r="J39" s="2" t="s">
        <v>109</v>
      </c>
      <c r="K39" s="1"/>
      <c r="L39" s="1"/>
      <c r="N39" s="1"/>
    </row>
    <row r="40" spans="1:16" ht="17.25" x14ac:dyDescent="0.15">
      <c r="B40" s="17"/>
      <c r="C40" s="17"/>
      <c r="D40" s="17"/>
      <c r="E40" s="17"/>
      <c r="F40" s="54"/>
      <c r="H40" s="80" t="s">
        <v>70</v>
      </c>
      <c r="J40" s="81" t="s">
        <v>71</v>
      </c>
      <c r="K40" s="45"/>
      <c r="L40" s="45"/>
      <c r="N40" s="45"/>
    </row>
    <row r="41" spans="1:16" x14ac:dyDescent="0.15">
      <c r="B41" s="17"/>
      <c r="C41" s="17"/>
      <c r="D41" s="17"/>
      <c r="E41" s="17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</row>
    <row r="42" spans="1:16" x14ac:dyDescent="0.15">
      <c r="B42" s="20" t="s">
        <v>110</v>
      </c>
      <c r="C42" s="21"/>
      <c r="D42" s="21"/>
      <c r="E42" s="21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</row>
    <row r="43" spans="1:16" x14ac:dyDescent="0.15">
      <c r="B43" s="20" t="s">
        <v>58</v>
      </c>
      <c r="C43" s="20"/>
      <c r="D43" s="20"/>
      <c r="E43" s="20"/>
    </row>
    <row r="44" spans="1:16" x14ac:dyDescent="0.15">
      <c r="B44" t="s">
        <v>111</v>
      </c>
    </row>
  </sheetData>
  <protectedRanges>
    <protectedRange sqref="L8 C8 J18 G18 F20:F34" name="年月日"/>
    <protectedRange sqref="N8" name="年月日_1"/>
  </protectedRanges>
  <mergeCells count="87">
    <mergeCell ref="K24:O24"/>
    <mergeCell ref="J6:O6"/>
    <mergeCell ref="E8:F8"/>
    <mergeCell ref="G33:J33"/>
    <mergeCell ref="K33:O33"/>
    <mergeCell ref="K29:O29"/>
    <mergeCell ref="K21:O21"/>
    <mergeCell ref="G22:J22"/>
    <mergeCell ref="I17:J17"/>
    <mergeCell ref="K17:L17"/>
    <mergeCell ref="G20:J20"/>
    <mergeCell ref="K20:O20"/>
    <mergeCell ref="G29:J29"/>
    <mergeCell ref="G34:J34"/>
    <mergeCell ref="K34:O34"/>
    <mergeCell ref="M17:N17"/>
    <mergeCell ref="G30:J30"/>
    <mergeCell ref="K30:O30"/>
    <mergeCell ref="G31:J31"/>
    <mergeCell ref="K31:O31"/>
    <mergeCell ref="G32:J32"/>
    <mergeCell ref="K32:O32"/>
    <mergeCell ref="K22:O22"/>
    <mergeCell ref="G23:J23"/>
    <mergeCell ref="K23:O23"/>
    <mergeCell ref="K25:O25"/>
    <mergeCell ref="K26:O26"/>
    <mergeCell ref="K27:O27"/>
    <mergeCell ref="K28:O28"/>
    <mergeCell ref="B13:C13"/>
    <mergeCell ref="D14:F14"/>
    <mergeCell ref="D15:F15"/>
    <mergeCell ref="B11:E11"/>
    <mergeCell ref="F11:H11"/>
    <mergeCell ref="G13:O13"/>
    <mergeCell ref="B14:B15"/>
    <mergeCell ref="G14:G15"/>
    <mergeCell ref="I14:O14"/>
    <mergeCell ref="I15:O15"/>
    <mergeCell ref="D13:F13"/>
    <mergeCell ref="I11:O11"/>
    <mergeCell ref="B12:E12"/>
    <mergeCell ref="F12:H12"/>
    <mergeCell ref="I12:O12"/>
    <mergeCell ref="B19:C19"/>
    <mergeCell ref="D19:E19"/>
    <mergeCell ref="K16:N16"/>
    <mergeCell ref="K19:O19"/>
    <mergeCell ref="G19:J19"/>
    <mergeCell ref="B28:C28"/>
    <mergeCell ref="B22:C22"/>
    <mergeCell ref="D22:E22"/>
    <mergeCell ref="B16:B18"/>
    <mergeCell ref="H16:J16"/>
    <mergeCell ref="G21:J21"/>
    <mergeCell ref="G24:J24"/>
    <mergeCell ref="G25:J25"/>
    <mergeCell ref="G28:J28"/>
    <mergeCell ref="D28:E28"/>
    <mergeCell ref="G26:J26"/>
    <mergeCell ref="G27:J27"/>
    <mergeCell ref="B20:C20"/>
    <mergeCell ref="D20:E20"/>
    <mergeCell ref="B21:C21"/>
    <mergeCell ref="D21:E21"/>
    <mergeCell ref="B23:C23"/>
    <mergeCell ref="D23:E23"/>
    <mergeCell ref="B24:C24"/>
    <mergeCell ref="D24:E24"/>
    <mergeCell ref="B26:C26"/>
    <mergeCell ref="D26:E26"/>
    <mergeCell ref="B27:C27"/>
    <mergeCell ref="D27:E27"/>
    <mergeCell ref="B25:C25"/>
    <mergeCell ref="D25:E25"/>
    <mergeCell ref="B34:C34"/>
    <mergeCell ref="D34:E34"/>
    <mergeCell ref="B31:C31"/>
    <mergeCell ref="D31:E31"/>
    <mergeCell ref="B32:C32"/>
    <mergeCell ref="D32:E32"/>
    <mergeCell ref="B33:C33"/>
    <mergeCell ref="D33:E33"/>
    <mergeCell ref="B30:C30"/>
    <mergeCell ref="D30:E30"/>
    <mergeCell ref="B29:C29"/>
    <mergeCell ref="D29:E29"/>
  </mergeCells>
  <phoneticPr fontId="5"/>
  <conditionalFormatting sqref="L8 F20">
    <cfRule type="containsBlanks" dxfId="15" priority="30" stopIfTrue="1">
      <formula>LEN(TRIM(F8))=0</formula>
    </cfRule>
  </conditionalFormatting>
  <conditionalFormatting sqref="N8">
    <cfRule type="containsBlanks" dxfId="14" priority="32" stopIfTrue="1">
      <formula>LEN(TRIM(N8))=0</formula>
    </cfRule>
  </conditionalFormatting>
  <conditionalFormatting sqref="C8">
    <cfRule type="containsBlanks" dxfId="13" priority="31" stopIfTrue="1">
      <formula>LEN(TRIM(C8))=0</formula>
    </cfRule>
  </conditionalFormatting>
  <conditionalFormatting sqref="J18">
    <cfRule type="containsBlanks" dxfId="12" priority="28" stopIfTrue="1">
      <formula>LEN(TRIM(J18))=0</formula>
    </cfRule>
  </conditionalFormatting>
  <conditionalFormatting sqref="G18">
    <cfRule type="containsBlanks" dxfId="11" priority="27" stopIfTrue="1">
      <formula>LEN(TRIM(G18))=0</formula>
    </cfRule>
  </conditionalFormatting>
  <conditionalFormatting sqref="E16">
    <cfRule type="containsBlanks" dxfId="10" priority="29">
      <formula>LEN(TRIM(E16))=0</formula>
    </cfRule>
  </conditionalFormatting>
  <conditionalFormatting sqref="K17:L17">
    <cfRule type="containsBlanks" dxfId="9" priority="4">
      <formula>LEN(TRIM(K17))=0</formula>
    </cfRule>
  </conditionalFormatting>
  <conditionalFormatting sqref="F21">
    <cfRule type="containsBlanks" dxfId="8" priority="3" stopIfTrue="1">
      <formula>LEN(TRIM(F21))=0</formula>
    </cfRule>
  </conditionalFormatting>
  <conditionalFormatting sqref="F22">
    <cfRule type="containsBlanks" dxfId="7" priority="2" stopIfTrue="1">
      <formula>LEN(TRIM(F22))=0</formula>
    </cfRule>
  </conditionalFormatting>
  <conditionalFormatting sqref="F23:F34">
    <cfRule type="containsBlanks" dxfId="6" priority="1" stopIfTrue="1">
      <formula>LEN(TRIM(F23))=0</formula>
    </cfRule>
  </conditionalFormatting>
  <dataValidations count="4">
    <dataValidation type="list" allowBlank="1" showInputMessage="1" showErrorMessage="1" sqref="L8 J18 G18">
      <formula1>"1,2,3,4,5,6,7,8,9,10,11,12"</formula1>
    </dataValidation>
    <dataValidation type="list" allowBlank="1" showInputMessage="1" showErrorMessage="1" sqref="N8">
      <formula1>"1,2,3,4,5,6,7,8,9,10,11,12,13,14,15,16,17,18,19,20,21,22,23,24,25,26,27,28,29,30,31"</formula1>
    </dataValidation>
    <dataValidation type="list" allowBlank="1" showInputMessage="1" showErrorMessage="1" sqref="C8">
      <formula1>$S$3:$S$11</formula1>
    </dataValidation>
    <dataValidation type="list" allowBlank="1" showInputMessage="1" showErrorMessage="1" sqref="F20:F34">
      <formula1>$U$3:$U$8</formula1>
    </dataValidation>
  </dataValidations>
  <hyperlinks>
    <hyperlink ref="J5" r:id="rId1" display="mailto:kaiin@rail-e.or.jp"/>
    <hyperlink ref="J40" r:id="rId2" display="mailto:kaiin@rail-e.or.jp"/>
  </hyperlinks>
  <printOptions horizontalCentered="1" verticalCentered="1"/>
  <pageMargins left="0.39370078740157483" right="0.39370078740157483" top="0.39370078740157483" bottom="0.39370078740157483" header="0.39370078740157483" footer="0.3937007874015748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workbookViewId="0">
      <selection activeCell="L7" sqref="L7"/>
    </sheetView>
  </sheetViews>
  <sheetFormatPr defaultRowHeight="13.5" x14ac:dyDescent="0.15"/>
  <cols>
    <col min="2" max="2" width="20.625" customWidth="1"/>
    <col min="3" max="17" width="4.625" customWidth="1"/>
    <col min="19" max="20" width="2.625" customWidth="1"/>
    <col min="22" max="22" width="6.625" customWidth="1"/>
    <col min="23" max="24" width="4.625" customWidth="1"/>
    <col min="25" max="25" width="1.625" customWidth="1"/>
  </cols>
  <sheetData>
    <row r="1" spans="1:21" x14ac:dyDescent="0.15">
      <c r="K1" s="77" t="s">
        <v>47</v>
      </c>
    </row>
    <row r="2" spans="1:21" ht="14.25" x14ac:dyDescent="0.15">
      <c r="K2" t="s">
        <v>6</v>
      </c>
      <c r="L2" s="27" t="s">
        <v>7</v>
      </c>
      <c r="M2" s="25"/>
      <c r="N2" s="17"/>
      <c r="O2" s="17"/>
      <c r="P2" s="17"/>
      <c r="Q2" s="26"/>
    </row>
    <row r="3" spans="1:21" x14ac:dyDescent="0.15">
      <c r="K3" s="20" t="s">
        <v>5</v>
      </c>
      <c r="L3" s="235" t="s">
        <v>54</v>
      </c>
      <c r="M3" s="236"/>
      <c r="N3" s="236"/>
      <c r="O3" s="236"/>
      <c r="P3" s="236"/>
      <c r="Q3" s="236"/>
    </row>
    <row r="4" spans="1:21" ht="14.25" thickBot="1" x14ac:dyDescent="0.2">
      <c r="K4" s="20"/>
      <c r="L4" s="75"/>
      <c r="M4" s="76"/>
      <c r="N4" s="76"/>
      <c r="O4" s="76"/>
      <c r="P4" s="76"/>
      <c r="Q4" s="76"/>
    </row>
    <row r="5" spans="1:21" ht="18" customHeight="1" thickTop="1" thickBot="1" x14ac:dyDescent="0.2">
      <c r="A5" s="54"/>
      <c r="B5" s="125" t="s">
        <v>105</v>
      </c>
      <c r="C5" s="41"/>
      <c r="D5" s="62" t="s">
        <v>66</v>
      </c>
      <c r="E5" s="41"/>
      <c r="F5" s="41"/>
      <c r="G5" s="41"/>
      <c r="H5" s="41"/>
      <c r="I5" s="41"/>
      <c r="J5" s="41"/>
      <c r="L5" s="23"/>
      <c r="M5" s="23"/>
      <c r="N5" s="23"/>
      <c r="O5" s="23"/>
      <c r="P5" s="23"/>
      <c r="Q5" s="28"/>
      <c r="S5" s="54"/>
      <c r="T5" s="54"/>
      <c r="U5" s="54"/>
    </row>
    <row r="6" spans="1:21" ht="50.1" customHeight="1" thickTop="1" x14ac:dyDescent="0.15">
      <c r="A6" s="54"/>
      <c r="B6" s="47" t="s">
        <v>94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3"/>
      <c r="R6" s="54"/>
      <c r="S6" s="54"/>
      <c r="T6" s="54"/>
      <c r="U6" s="54"/>
    </row>
    <row r="7" spans="1:21" ht="39.950000000000003" customHeight="1" thickBot="1" x14ac:dyDescent="0.2">
      <c r="A7" s="54"/>
      <c r="B7" s="121" t="s">
        <v>103</v>
      </c>
      <c r="C7" s="121"/>
      <c r="D7" s="122"/>
      <c r="E7" s="122"/>
      <c r="F7" s="122"/>
      <c r="G7" s="122"/>
      <c r="H7" s="122"/>
      <c r="I7" s="122"/>
      <c r="J7" s="122"/>
      <c r="K7" s="123"/>
      <c r="L7" s="124"/>
      <c r="M7" s="122" t="s">
        <v>74</v>
      </c>
      <c r="N7" s="78"/>
      <c r="O7" s="122" t="s">
        <v>73</v>
      </c>
      <c r="P7" s="78"/>
      <c r="Q7" s="120" t="s">
        <v>72</v>
      </c>
      <c r="R7" s="54"/>
      <c r="S7" s="54"/>
      <c r="T7" s="54"/>
      <c r="U7" s="54"/>
    </row>
    <row r="8" spans="1:21" ht="50.1" customHeight="1" x14ac:dyDescent="0.15">
      <c r="A8" s="54"/>
      <c r="B8" s="114" t="s">
        <v>75</v>
      </c>
      <c r="C8" s="64"/>
      <c r="D8" s="64"/>
      <c r="E8" s="64"/>
      <c r="F8" s="64" t="s">
        <v>74</v>
      </c>
      <c r="G8" s="65"/>
      <c r="H8" s="64" t="s">
        <v>73</v>
      </c>
      <c r="I8" s="65"/>
      <c r="J8" s="64" t="s">
        <v>72</v>
      </c>
      <c r="K8" s="64"/>
      <c r="L8" s="66"/>
      <c r="M8" s="66"/>
      <c r="N8" s="66"/>
      <c r="O8" s="66"/>
      <c r="P8" s="66"/>
      <c r="Q8" s="67"/>
      <c r="R8" s="59"/>
      <c r="S8" s="54"/>
      <c r="T8" s="54"/>
      <c r="U8" s="54"/>
    </row>
    <row r="9" spans="1:21" ht="20.100000000000001" customHeight="1" x14ac:dyDescent="0.15">
      <c r="A9" s="54"/>
      <c r="B9" s="115" t="s">
        <v>80</v>
      </c>
      <c r="C9" s="226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8"/>
      <c r="R9" s="59"/>
      <c r="S9" s="54"/>
      <c r="T9" s="54"/>
      <c r="U9" s="54"/>
    </row>
    <row r="10" spans="1:21" ht="39.950000000000003" customHeight="1" x14ac:dyDescent="0.15">
      <c r="A10" s="54"/>
      <c r="B10" s="116" t="s">
        <v>79</v>
      </c>
      <c r="C10" s="229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54"/>
      <c r="S10" s="54"/>
      <c r="T10" s="54"/>
      <c r="U10" s="54"/>
    </row>
    <row r="11" spans="1:21" ht="39.950000000000003" customHeight="1" x14ac:dyDescent="0.15">
      <c r="A11" s="54"/>
      <c r="B11" s="104" t="s">
        <v>60</v>
      </c>
      <c r="C11" s="232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4"/>
      <c r="R11" s="54"/>
      <c r="S11" s="54"/>
      <c r="T11" s="54"/>
      <c r="U11" s="54"/>
    </row>
    <row r="12" spans="1:21" ht="39.950000000000003" customHeight="1" x14ac:dyDescent="0.15">
      <c r="A12" s="54"/>
      <c r="B12" s="116" t="s">
        <v>61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3"/>
      <c r="R12" s="54"/>
      <c r="S12" s="54"/>
      <c r="T12" s="54"/>
      <c r="U12" s="54"/>
    </row>
    <row r="13" spans="1:21" ht="14.25" x14ac:dyDescent="0.15">
      <c r="A13" s="54"/>
      <c r="B13" s="219" t="s">
        <v>62</v>
      </c>
      <c r="C13" s="105"/>
      <c r="D13" s="106"/>
      <c r="E13" s="106"/>
      <c r="F13" s="106"/>
      <c r="G13" s="106"/>
      <c r="H13" s="106"/>
      <c r="I13" s="106"/>
      <c r="J13" s="106"/>
      <c r="K13" s="105"/>
      <c r="L13" s="105"/>
      <c r="M13" s="105"/>
      <c r="N13" s="105"/>
      <c r="O13" s="105"/>
      <c r="P13" s="105"/>
      <c r="Q13" s="107"/>
      <c r="R13" s="54"/>
      <c r="S13" s="54"/>
      <c r="T13" s="54"/>
      <c r="U13" s="54"/>
    </row>
    <row r="14" spans="1:21" ht="14.25" x14ac:dyDescent="0.15">
      <c r="A14" s="54"/>
      <c r="B14" s="220"/>
      <c r="C14" s="48"/>
      <c r="D14" s="48" t="s">
        <v>63</v>
      </c>
      <c r="E14" s="240"/>
      <c r="F14" s="240"/>
      <c r="G14" s="240"/>
      <c r="H14" s="240"/>
      <c r="I14" s="55"/>
      <c r="J14" s="55"/>
      <c r="K14" s="50" t="s">
        <v>78</v>
      </c>
      <c r="L14" s="59"/>
      <c r="M14" s="48"/>
      <c r="N14" s="48"/>
      <c r="O14" s="48"/>
      <c r="P14" s="48"/>
      <c r="Q14" s="58"/>
      <c r="R14" s="54"/>
      <c r="S14" s="54"/>
      <c r="T14" s="54"/>
      <c r="U14" s="54"/>
    </row>
    <row r="15" spans="1:21" ht="50.1" customHeight="1" x14ac:dyDescent="0.15">
      <c r="A15" s="54"/>
      <c r="B15" s="220"/>
      <c r="C15" s="239"/>
      <c r="D15" s="239"/>
      <c r="E15" s="239"/>
      <c r="F15" s="239"/>
      <c r="G15" s="239"/>
      <c r="H15" s="239"/>
      <c r="I15" s="239"/>
      <c r="J15" s="239"/>
      <c r="K15" s="237"/>
      <c r="L15" s="237"/>
      <c r="M15" s="237"/>
      <c r="N15" s="237"/>
      <c r="O15" s="237"/>
      <c r="P15" s="237"/>
      <c r="Q15" s="238"/>
      <c r="R15" s="54"/>
      <c r="S15" s="54"/>
      <c r="T15" s="54"/>
      <c r="U15" s="54"/>
    </row>
    <row r="16" spans="1:21" ht="18" customHeight="1" x14ac:dyDescent="0.15">
      <c r="A16" s="54"/>
      <c r="B16" s="220"/>
      <c r="C16" s="48"/>
      <c r="D16" s="244" t="s">
        <v>102</v>
      </c>
      <c r="E16" s="49" t="s">
        <v>100</v>
      </c>
      <c r="F16" s="240"/>
      <c r="G16" s="240"/>
      <c r="H16" s="240"/>
      <c r="I16" s="240"/>
      <c r="J16" s="240"/>
      <c r="K16" s="244" t="s">
        <v>77</v>
      </c>
      <c r="L16" s="49" t="s">
        <v>100</v>
      </c>
      <c r="M16" s="240"/>
      <c r="N16" s="240"/>
      <c r="O16" s="240"/>
      <c r="P16" s="240"/>
      <c r="Q16" s="246"/>
      <c r="R16" s="54"/>
      <c r="S16" s="54"/>
      <c r="T16" s="54"/>
      <c r="U16" s="54"/>
    </row>
    <row r="17" spans="1:25" ht="18" customHeight="1" x14ac:dyDescent="0.15">
      <c r="A17" s="54"/>
      <c r="B17" s="221"/>
      <c r="C17" s="108"/>
      <c r="D17" s="245"/>
      <c r="E17" s="119" t="s">
        <v>101</v>
      </c>
      <c r="F17" s="243"/>
      <c r="G17" s="243"/>
      <c r="H17" s="243"/>
      <c r="I17" s="243"/>
      <c r="J17" s="243"/>
      <c r="K17" s="245"/>
      <c r="L17" s="119" t="s">
        <v>101</v>
      </c>
      <c r="M17" s="243"/>
      <c r="N17" s="243"/>
      <c r="O17" s="243"/>
      <c r="P17" s="243"/>
      <c r="Q17" s="247"/>
      <c r="R17" s="54"/>
      <c r="S17" s="54"/>
      <c r="T17" s="54"/>
      <c r="U17" s="54"/>
    </row>
    <row r="18" spans="1:25" ht="30" customHeight="1" x14ac:dyDescent="0.15">
      <c r="A18" s="54"/>
      <c r="B18" s="219" t="s">
        <v>64</v>
      </c>
      <c r="C18" s="105"/>
      <c r="D18" s="111" t="s">
        <v>104</v>
      </c>
      <c r="E18" s="112"/>
      <c r="F18" s="112"/>
      <c r="G18" s="112"/>
      <c r="H18" s="112"/>
      <c r="I18" s="112"/>
      <c r="J18" s="112"/>
      <c r="K18" s="113"/>
      <c r="L18" s="105"/>
      <c r="M18" s="105"/>
      <c r="N18" s="105"/>
      <c r="O18" s="105"/>
      <c r="P18" s="105"/>
      <c r="Q18" s="107"/>
      <c r="R18" s="54"/>
      <c r="S18" s="54"/>
      <c r="T18" s="54"/>
      <c r="U18" s="54"/>
    </row>
    <row r="19" spans="1:25" ht="14.25" x14ac:dyDescent="0.15">
      <c r="A19" s="54"/>
      <c r="B19" s="220"/>
      <c r="C19" s="48"/>
      <c r="D19" s="48" t="s">
        <v>63</v>
      </c>
      <c r="E19" s="240"/>
      <c r="F19" s="240"/>
      <c r="G19" s="240"/>
      <c r="H19" s="240"/>
      <c r="I19" s="55"/>
      <c r="J19" s="55"/>
      <c r="K19" s="50" t="s">
        <v>85</v>
      </c>
      <c r="L19" s="59"/>
      <c r="M19" s="48"/>
      <c r="N19" s="48"/>
      <c r="O19" s="48"/>
      <c r="P19" s="48"/>
      <c r="Q19" s="58"/>
      <c r="R19" s="54"/>
      <c r="S19" s="54"/>
      <c r="T19" s="54"/>
      <c r="U19" s="54"/>
    </row>
    <row r="20" spans="1:25" ht="50.1" customHeight="1" x14ac:dyDescent="0.15">
      <c r="A20" s="54"/>
      <c r="B20" s="220"/>
      <c r="C20" s="239"/>
      <c r="D20" s="239"/>
      <c r="E20" s="239"/>
      <c r="F20" s="239"/>
      <c r="G20" s="239"/>
      <c r="H20" s="239"/>
      <c r="I20" s="239"/>
      <c r="J20" s="239"/>
      <c r="K20" s="241"/>
      <c r="L20" s="241"/>
      <c r="M20" s="241"/>
      <c r="N20" s="241"/>
      <c r="O20" s="241"/>
      <c r="P20" s="241"/>
      <c r="Q20" s="242"/>
      <c r="R20" s="54"/>
      <c r="S20" s="54"/>
      <c r="T20" s="54"/>
      <c r="U20" s="54"/>
    </row>
    <row r="21" spans="1:25" ht="18" customHeight="1" x14ac:dyDescent="0.15">
      <c r="A21" s="54"/>
      <c r="B21" s="220"/>
      <c r="C21" s="48"/>
      <c r="D21" s="48"/>
      <c r="E21" s="48"/>
      <c r="F21" s="48"/>
      <c r="G21" s="48"/>
      <c r="H21" s="48"/>
      <c r="I21" s="48"/>
      <c r="J21" s="48"/>
      <c r="K21" s="68" t="s">
        <v>76</v>
      </c>
      <c r="L21" s="222"/>
      <c r="M21" s="222"/>
      <c r="N21" s="222"/>
      <c r="O21" s="222"/>
      <c r="P21" s="222"/>
      <c r="Q21" s="223"/>
      <c r="R21" s="54"/>
      <c r="S21" s="54"/>
      <c r="T21" s="54"/>
      <c r="U21" s="54"/>
    </row>
    <row r="22" spans="1:25" ht="18" customHeight="1" x14ac:dyDescent="0.15">
      <c r="A22" s="54"/>
      <c r="B22" s="221"/>
      <c r="C22" s="108"/>
      <c r="D22" s="108"/>
      <c r="E22" s="108"/>
      <c r="F22" s="108"/>
      <c r="G22" s="108"/>
      <c r="H22" s="108"/>
      <c r="I22" s="108"/>
      <c r="J22" s="108"/>
      <c r="K22" s="109" t="s">
        <v>77</v>
      </c>
      <c r="L22" s="224"/>
      <c r="M22" s="224"/>
      <c r="N22" s="224"/>
      <c r="O22" s="224"/>
      <c r="P22" s="224"/>
      <c r="Q22" s="225"/>
      <c r="R22" s="54"/>
      <c r="S22" s="54"/>
      <c r="T22" s="54"/>
      <c r="U22" s="54"/>
    </row>
    <row r="23" spans="1:25" ht="24.95" customHeight="1" x14ac:dyDescent="0.15">
      <c r="A23" s="54"/>
      <c r="B23" s="220" t="s">
        <v>65</v>
      </c>
      <c r="C23" s="48"/>
      <c r="D23" s="110" t="s">
        <v>97</v>
      </c>
      <c r="E23" s="48"/>
      <c r="F23" s="52"/>
      <c r="G23" s="110"/>
      <c r="H23" s="48"/>
      <c r="I23" s="48"/>
      <c r="J23" s="48"/>
      <c r="K23" s="68"/>
      <c r="L23" s="48"/>
      <c r="M23" s="48"/>
      <c r="N23" s="105"/>
      <c r="O23" s="105"/>
      <c r="P23" s="105"/>
      <c r="Q23" s="117"/>
      <c r="R23" s="54"/>
      <c r="S23" s="54"/>
      <c r="T23" s="54"/>
      <c r="U23" s="54"/>
    </row>
    <row r="24" spans="1:25" ht="30" customHeight="1" x14ac:dyDescent="0.15">
      <c r="A24" s="54"/>
      <c r="B24" s="220"/>
      <c r="C24" s="48"/>
      <c r="D24" s="79"/>
      <c r="E24" s="51" t="s">
        <v>86</v>
      </c>
      <c r="F24" s="48"/>
      <c r="G24" s="48"/>
      <c r="H24" s="48"/>
      <c r="I24" s="48"/>
      <c r="J24" s="79"/>
      <c r="K24" s="51" t="s">
        <v>88</v>
      </c>
      <c r="L24" s="48"/>
      <c r="M24" s="48"/>
      <c r="N24" s="48"/>
      <c r="O24" s="48"/>
      <c r="P24" s="48"/>
      <c r="Q24" s="69"/>
      <c r="R24" s="54"/>
      <c r="S24" s="54"/>
      <c r="T24" s="54"/>
      <c r="U24" s="54"/>
    </row>
    <row r="25" spans="1:25" ht="9.9499999999999993" customHeight="1" thickBot="1" x14ac:dyDescent="0.2">
      <c r="A25" s="54"/>
      <c r="B25" s="248"/>
      <c r="C25" s="56"/>
      <c r="D25" s="56"/>
      <c r="E25" s="56"/>
      <c r="F25" s="56"/>
      <c r="G25" s="56"/>
      <c r="H25" s="56"/>
      <c r="I25" s="56"/>
      <c r="J25" s="56"/>
      <c r="K25" s="57"/>
      <c r="L25" s="57"/>
      <c r="M25" s="57"/>
      <c r="N25" s="57"/>
      <c r="O25" s="57"/>
      <c r="P25" s="57"/>
      <c r="Q25" s="60"/>
      <c r="R25" s="53"/>
      <c r="S25" s="54"/>
      <c r="T25" s="54"/>
      <c r="U25" s="54"/>
    </row>
    <row r="26" spans="1:25" ht="9.9499999999999993" customHeight="1" x14ac:dyDescent="0.15">
      <c r="A26" s="54"/>
      <c r="B26" s="49"/>
      <c r="C26" s="48"/>
      <c r="D26" s="48"/>
      <c r="E26" s="48"/>
      <c r="F26" s="48"/>
      <c r="G26" s="48"/>
      <c r="H26" s="48"/>
      <c r="I26" s="48"/>
      <c r="J26" s="48"/>
      <c r="K26" s="55"/>
      <c r="L26" s="55"/>
      <c r="M26" s="55"/>
      <c r="N26" s="55"/>
      <c r="O26" s="55"/>
      <c r="P26" s="55"/>
      <c r="Q26" s="55"/>
      <c r="R26" s="53"/>
      <c r="S26" s="54"/>
      <c r="T26" s="54"/>
      <c r="U26" s="54"/>
    </row>
    <row r="27" spans="1:25" ht="30" customHeight="1" x14ac:dyDescent="0.15">
      <c r="A27" s="54"/>
      <c r="B27" s="52" t="s">
        <v>98</v>
      </c>
      <c r="C27" s="48"/>
      <c r="D27" s="48"/>
      <c r="E27" s="48"/>
      <c r="F27" s="48"/>
      <c r="G27" s="48"/>
      <c r="H27" s="48"/>
      <c r="I27" s="48"/>
      <c r="J27" s="48"/>
      <c r="K27" s="55"/>
      <c r="L27" s="55"/>
      <c r="M27" s="55"/>
      <c r="N27" s="55"/>
      <c r="O27" s="118" t="s">
        <v>99</v>
      </c>
      <c r="P27" s="79" t="s">
        <v>87</v>
      </c>
      <c r="R27" s="53"/>
      <c r="S27" s="54"/>
      <c r="T27" s="54"/>
      <c r="U27" s="54"/>
    </row>
    <row r="28" spans="1:25" x14ac:dyDescent="0.15">
      <c r="A28" s="54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54"/>
      <c r="R28" s="54"/>
      <c r="S28" s="54"/>
      <c r="T28" s="54"/>
      <c r="U28" s="54"/>
    </row>
    <row r="29" spans="1:25" x14ac:dyDescent="0.15">
      <c r="A29" s="54"/>
      <c r="B29" s="70" t="s">
        <v>84</v>
      </c>
      <c r="C29" s="46"/>
      <c r="D29" s="46"/>
      <c r="E29" s="46" t="s">
        <v>74</v>
      </c>
      <c r="F29" s="71"/>
      <c r="G29" s="46" t="s">
        <v>82</v>
      </c>
      <c r="H29" s="71"/>
      <c r="I29" s="72" t="s">
        <v>83</v>
      </c>
      <c r="J29" s="72"/>
      <c r="K29" s="61" t="s">
        <v>81</v>
      </c>
      <c r="L29" s="73"/>
      <c r="M29" s="44"/>
      <c r="N29" s="44"/>
      <c r="O29" s="44"/>
      <c r="P29" s="44"/>
      <c r="Q29" s="74"/>
      <c r="R29" s="54"/>
      <c r="S29" s="54"/>
      <c r="T29" s="54"/>
      <c r="U29" s="54"/>
    </row>
    <row r="30" spans="1:25" ht="14.25" thickBot="1" x14ac:dyDescent="0.2">
      <c r="A30" s="54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54"/>
      <c r="R30" s="54"/>
      <c r="S30" s="54"/>
      <c r="T30" s="54"/>
      <c r="U30" s="54"/>
    </row>
    <row r="31" spans="1:25" ht="20.100000000000001" customHeight="1" thickTop="1" x14ac:dyDescent="0.15">
      <c r="A31" s="54"/>
      <c r="C31" s="129" t="s">
        <v>106</v>
      </c>
      <c r="D31" s="130"/>
      <c r="E31" s="130"/>
      <c r="F31" s="130"/>
      <c r="G31" s="130"/>
      <c r="H31" s="130"/>
      <c r="I31" s="130"/>
      <c r="J31" s="130"/>
      <c r="K31" s="131"/>
      <c r="L31" s="43"/>
      <c r="M31" s="43"/>
      <c r="N31" s="43"/>
      <c r="O31" s="43"/>
      <c r="P31" s="43"/>
      <c r="Q31" s="54"/>
      <c r="R31" s="54"/>
      <c r="S31" s="85" t="s">
        <v>91</v>
      </c>
      <c r="T31" s="86"/>
      <c r="U31" s="86"/>
      <c r="V31" s="87"/>
      <c r="W31" s="87"/>
      <c r="X31" s="87"/>
      <c r="Y31" s="88"/>
    </row>
    <row r="32" spans="1:25" ht="15" customHeight="1" x14ac:dyDescent="0.15">
      <c r="A32" s="54"/>
      <c r="C32" s="99"/>
      <c r="D32" s="250" t="s">
        <v>70</v>
      </c>
      <c r="E32" s="250"/>
      <c r="F32" s="126" t="s">
        <v>71</v>
      </c>
      <c r="G32" s="63"/>
      <c r="H32" s="63"/>
      <c r="I32" s="63"/>
      <c r="J32" s="91"/>
      <c r="K32" s="100"/>
      <c r="L32" s="43"/>
      <c r="M32" s="43"/>
      <c r="N32" s="43"/>
      <c r="O32" s="43"/>
      <c r="P32" s="43"/>
      <c r="Q32" s="54"/>
      <c r="R32" s="54"/>
      <c r="S32" s="89"/>
      <c r="T32" s="59">
        <v>4</v>
      </c>
      <c r="U32" s="59" t="s">
        <v>92</v>
      </c>
      <c r="V32" s="90">
        <f>450*W32</f>
        <v>5400</v>
      </c>
      <c r="W32" s="91">
        <v>12</v>
      </c>
      <c r="X32" s="91" t="s">
        <v>93</v>
      </c>
      <c r="Y32" s="92"/>
    </row>
    <row r="33" spans="1:25" ht="15" customHeight="1" x14ac:dyDescent="0.15">
      <c r="A33" s="54"/>
      <c r="C33" s="101"/>
      <c r="D33" s="251" t="s">
        <v>69</v>
      </c>
      <c r="E33" s="251"/>
      <c r="F33" s="127" t="s">
        <v>107</v>
      </c>
      <c r="G33" s="128"/>
      <c r="H33" s="128"/>
      <c r="I33" s="128"/>
      <c r="J33" s="102"/>
      <c r="K33" s="103"/>
      <c r="L33" s="43"/>
      <c r="M33" s="43"/>
      <c r="N33" s="43"/>
      <c r="O33" s="43"/>
      <c r="P33" s="43"/>
      <c r="Q33" s="54"/>
      <c r="R33" s="54"/>
      <c r="S33" s="89"/>
      <c r="T33" s="59">
        <v>5</v>
      </c>
      <c r="U33" s="59" t="s">
        <v>92</v>
      </c>
      <c r="V33" s="90">
        <f t="shared" ref="V33:V43" si="0">450*W33</f>
        <v>4950</v>
      </c>
      <c r="W33" s="91">
        <f>W32-1</f>
        <v>11</v>
      </c>
      <c r="X33" s="91" t="s">
        <v>93</v>
      </c>
      <c r="Y33" s="92"/>
    </row>
    <row r="34" spans="1:25" x14ac:dyDescent="0.15">
      <c r="A34" s="54"/>
      <c r="C34" s="42"/>
      <c r="D34" s="54"/>
      <c r="E34" s="54"/>
      <c r="F34" s="54"/>
      <c r="G34" s="54"/>
      <c r="H34" s="54"/>
      <c r="I34" s="54"/>
      <c r="J34" s="54"/>
      <c r="K34" s="42"/>
      <c r="L34" s="42"/>
      <c r="M34" s="42"/>
      <c r="N34" s="42"/>
      <c r="O34" s="42"/>
      <c r="P34" s="42"/>
      <c r="Q34" s="54"/>
      <c r="R34" s="54"/>
      <c r="S34" s="89"/>
      <c r="T34" s="59">
        <v>6</v>
      </c>
      <c r="U34" s="59" t="s">
        <v>92</v>
      </c>
      <c r="V34" s="90">
        <f t="shared" si="0"/>
        <v>4500</v>
      </c>
      <c r="W34" s="91">
        <f t="shared" ref="W34:W43" si="1">W33-1</f>
        <v>10</v>
      </c>
      <c r="X34" s="91" t="s">
        <v>93</v>
      </c>
      <c r="Y34" s="92"/>
    </row>
    <row r="35" spans="1:25" x14ac:dyDescent="0.15">
      <c r="A35" s="54"/>
      <c r="B35" s="83" t="s">
        <v>89</v>
      </c>
      <c r="F35" s="45"/>
      <c r="G35" s="45"/>
      <c r="H35" s="45"/>
      <c r="I35" s="45"/>
      <c r="J35" s="42"/>
      <c r="K35" s="42"/>
      <c r="L35" s="42"/>
      <c r="M35" s="42"/>
      <c r="N35" s="42"/>
      <c r="O35" s="42"/>
      <c r="Q35" s="54"/>
      <c r="S35" s="89"/>
      <c r="T35" s="59">
        <v>7</v>
      </c>
      <c r="U35" s="59" t="s">
        <v>92</v>
      </c>
      <c r="V35" s="90">
        <f t="shared" si="0"/>
        <v>4050</v>
      </c>
      <c r="W35" s="91">
        <f t="shared" si="1"/>
        <v>9</v>
      </c>
      <c r="X35" s="91" t="s">
        <v>93</v>
      </c>
      <c r="Y35" s="92"/>
    </row>
    <row r="36" spans="1:25" x14ac:dyDescent="0.15">
      <c r="A36" s="54"/>
      <c r="B36" s="84" t="s">
        <v>90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3"/>
      <c r="Q36" s="54"/>
      <c r="S36" s="89"/>
      <c r="T36" s="59">
        <v>8</v>
      </c>
      <c r="U36" s="59" t="s">
        <v>92</v>
      </c>
      <c r="V36" s="90">
        <f t="shared" si="0"/>
        <v>3600</v>
      </c>
      <c r="W36" s="91">
        <f t="shared" si="1"/>
        <v>8</v>
      </c>
      <c r="X36" s="91" t="s">
        <v>93</v>
      </c>
      <c r="Y36" s="92"/>
    </row>
    <row r="37" spans="1:25" x14ac:dyDescent="0.15">
      <c r="A37" s="54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54"/>
      <c r="R37" s="54"/>
      <c r="S37" s="89"/>
      <c r="T37" s="59">
        <v>9</v>
      </c>
      <c r="U37" s="59" t="s">
        <v>92</v>
      </c>
      <c r="V37" s="90">
        <f t="shared" si="0"/>
        <v>3150</v>
      </c>
      <c r="W37" s="91">
        <f t="shared" si="1"/>
        <v>7</v>
      </c>
      <c r="X37" s="91" t="s">
        <v>93</v>
      </c>
      <c r="Y37" s="92"/>
    </row>
    <row r="38" spans="1:25" ht="14.1" customHeight="1" x14ac:dyDescent="0.15">
      <c r="A38" s="54"/>
      <c r="B38" s="54"/>
      <c r="C38" s="54"/>
      <c r="D38" s="54"/>
      <c r="E38" s="54"/>
      <c r="F38" s="54"/>
      <c r="G38" s="54"/>
      <c r="H38" s="54"/>
      <c r="I38" s="54"/>
      <c r="J38" s="98"/>
      <c r="K38" s="98"/>
      <c r="L38" s="98"/>
      <c r="M38" s="98"/>
      <c r="N38" s="98"/>
      <c r="O38" s="98"/>
      <c r="P38" s="98"/>
      <c r="Q38" s="18" t="s">
        <v>95</v>
      </c>
      <c r="R38" s="54"/>
      <c r="S38" s="89"/>
      <c r="T38" s="59">
        <v>10</v>
      </c>
      <c r="U38" s="59" t="s">
        <v>92</v>
      </c>
      <c r="V38" s="90">
        <f t="shared" si="0"/>
        <v>2700</v>
      </c>
      <c r="W38" s="91">
        <f t="shared" si="1"/>
        <v>6</v>
      </c>
      <c r="X38" s="91" t="s">
        <v>93</v>
      </c>
      <c r="Y38" s="92"/>
    </row>
    <row r="39" spans="1:25" ht="14.1" customHeight="1" x14ac:dyDescent="0.15">
      <c r="A39" s="54"/>
      <c r="C39" s="1"/>
      <c r="D39" s="1"/>
      <c r="E39" s="1"/>
      <c r="F39" s="1"/>
      <c r="G39" s="1"/>
      <c r="H39" s="1"/>
      <c r="I39" s="1"/>
      <c r="J39" s="17"/>
      <c r="K39" s="17"/>
      <c r="M39" s="17" t="s">
        <v>96</v>
      </c>
      <c r="N39" s="17"/>
      <c r="O39" s="17"/>
      <c r="P39" s="17"/>
      <c r="Q39" s="17"/>
      <c r="R39" s="54"/>
      <c r="S39" s="89"/>
      <c r="T39" s="59">
        <v>11</v>
      </c>
      <c r="U39" s="59" t="s">
        <v>92</v>
      </c>
      <c r="V39" s="90">
        <f t="shared" si="0"/>
        <v>2250</v>
      </c>
      <c r="W39" s="91">
        <f t="shared" si="1"/>
        <v>5</v>
      </c>
      <c r="X39" s="91" t="s">
        <v>93</v>
      </c>
      <c r="Y39" s="92"/>
    </row>
    <row r="40" spans="1:25" ht="14.1" customHeight="1" x14ac:dyDescent="0.15">
      <c r="A40" s="54"/>
      <c r="C40" s="1"/>
      <c r="D40" s="1"/>
      <c r="E40" s="1"/>
      <c r="F40" s="1"/>
      <c r="G40" s="1"/>
      <c r="H40" s="1"/>
      <c r="I40" s="1"/>
      <c r="K40" s="249" t="s">
        <v>67</v>
      </c>
      <c r="L40" s="249"/>
      <c r="M40" s="2" t="s">
        <v>68</v>
      </c>
      <c r="N40" s="1"/>
      <c r="O40" s="1"/>
      <c r="P40" s="1"/>
      <c r="R40" s="54"/>
      <c r="S40" s="89"/>
      <c r="T40" s="59">
        <v>12</v>
      </c>
      <c r="U40" s="59" t="s">
        <v>92</v>
      </c>
      <c r="V40" s="90">
        <f t="shared" si="0"/>
        <v>1800</v>
      </c>
      <c r="W40" s="91">
        <f t="shared" si="1"/>
        <v>4</v>
      </c>
      <c r="X40" s="91" t="s">
        <v>93</v>
      </c>
      <c r="Y40" s="92"/>
    </row>
    <row r="41" spans="1:25" ht="14.1" customHeight="1" x14ac:dyDescent="0.15">
      <c r="A41" s="54"/>
      <c r="C41" s="45"/>
      <c r="D41" s="45"/>
      <c r="E41" s="45"/>
      <c r="F41" s="45"/>
      <c r="G41" s="45"/>
      <c r="H41" s="45"/>
      <c r="I41" s="45"/>
      <c r="K41" s="249" t="s">
        <v>69</v>
      </c>
      <c r="L41" s="249"/>
      <c r="M41" s="2" t="s">
        <v>108</v>
      </c>
      <c r="N41" s="1"/>
      <c r="O41" s="1"/>
      <c r="P41" s="1"/>
      <c r="R41" s="54"/>
      <c r="S41" s="89"/>
      <c r="T41" s="59">
        <v>1</v>
      </c>
      <c r="U41" s="59" t="s">
        <v>92</v>
      </c>
      <c r="V41" s="90">
        <f t="shared" si="0"/>
        <v>1350</v>
      </c>
      <c r="W41" s="91">
        <f t="shared" si="1"/>
        <v>3</v>
      </c>
      <c r="X41" s="91" t="s">
        <v>93</v>
      </c>
      <c r="Y41" s="92"/>
    </row>
    <row r="42" spans="1:25" ht="17.25" x14ac:dyDescent="0.1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249" t="s">
        <v>70</v>
      </c>
      <c r="L42" s="249"/>
      <c r="M42" s="81" t="s">
        <v>71</v>
      </c>
      <c r="N42" s="45"/>
      <c r="O42" s="45"/>
      <c r="P42" s="45"/>
      <c r="R42" s="54"/>
      <c r="S42" s="89"/>
      <c r="T42" s="59">
        <v>2</v>
      </c>
      <c r="U42" s="59" t="s">
        <v>92</v>
      </c>
      <c r="V42" s="90">
        <f t="shared" si="0"/>
        <v>900</v>
      </c>
      <c r="W42" s="91">
        <f t="shared" si="1"/>
        <v>2</v>
      </c>
      <c r="X42" s="91" t="s">
        <v>93</v>
      </c>
      <c r="Y42" s="92"/>
    </row>
    <row r="43" spans="1:25" ht="14.25" thickBot="1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93"/>
      <c r="T43" s="94">
        <v>3</v>
      </c>
      <c r="U43" s="94" t="s">
        <v>92</v>
      </c>
      <c r="V43" s="95">
        <f t="shared" si="0"/>
        <v>450</v>
      </c>
      <c r="W43" s="96">
        <f t="shared" si="1"/>
        <v>1</v>
      </c>
      <c r="X43" s="96" t="s">
        <v>93</v>
      </c>
      <c r="Y43" s="97"/>
    </row>
    <row r="44" spans="1:25" ht="14.25" thickTop="1" x14ac:dyDescent="0.15">
      <c r="A44" s="54"/>
      <c r="B44" s="54"/>
      <c r="C44" s="54"/>
      <c r="D44" s="54"/>
      <c r="E44" s="54"/>
      <c r="F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</sheetData>
  <protectedRanges>
    <protectedRange sqref="N7 N9 F29 J24 D24 H29 G8 P27" name="年月日"/>
    <protectedRange sqref="P7 P9 I8" name="年月日_1"/>
  </protectedRanges>
  <mergeCells count="27">
    <mergeCell ref="B23:B25"/>
    <mergeCell ref="K40:L40"/>
    <mergeCell ref="K41:L41"/>
    <mergeCell ref="K42:L42"/>
    <mergeCell ref="D32:E32"/>
    <mergeCell ref="D33:E33"/>
    <mergeCell ref="L3:Q3"/>
    <mergeCell ref="K15:Q15"/>
    <mergeCell ref="C15:J15"/>
    <mergeCell ref="E14:H14"/>
    <mergeCell ref="C20:J20"/>
    <mergeCell ref="K20:Q20"/>
    <mergeCell ref="E19:H19"/>
    <mergeCell ref="F16:J16"/>
    <mergeCell ref="F17:J17"/>
    <mergeCell ref="D16:D17"/>
    <mergeCell ref="K16:K17"/>
    <mergeCell ref="M16:Q16"/>
    <mergeCell ref="M17:Q17"/>
    <mergeCell ref="B13:B17"/>
    <mergeCell ref="B18:B22"/>
    <mergeCell ref="L21:Q21"/>
    <mergeCell ref="L22:Q22"/>
    <mergeCell ref="C9:Q9"/>
    <mergeCell ref="C10:Q10"/>
    <mergeCell ref="C11:Q11"/>
    <mergeCell ref="C12:Q12"/>
  </mergeCells>
  <phoneticPr fontId="5"/>
  <conditionalFormatting sqref="F29">
    <cfRule type="containsBlanks" dxfId="5" priority="20" stopIfTrue="1">
      <formula>LEN(TRIM(F29))=0</formula>
    </cfRule>
  </conditionalFormatting>
  <conditionalFormatting sqref="J24">
    <cfRule type="notContainsBlanks" dxfId="4" priority="19" stopIfTrue="1">
      <formula>LEN(TRIM(J24))&gt;0</formula>
    </cfRule>
  </conditionalFormatting>
  <conditionalFormatting sqref="D24">
    <cfRule type="notContainsBlanks" dxfId="3" priority="5" stopIfTrue="1">
      <formula>LEN(TRIM(D24))&gt;0</formula>
    </cfRule>
  </conditionalFormatting>
  <conditionalFormatting sqref="D29">
    <cfRule type="containsBlanks" dxfId="2" priority="4">
      <formula>LEN(TRIM(D29))=0</formula>
    </cfRule>
  </conditionalFormatting>
  <conditionalFormatting sqref="H29">
    <cfRule type="containsBlanks" dxfId="1" priority="3" stopIfTrue="1">
      <formula>LEN(TRIM(H29))=0</formula>
    </cfRule>
  </conditionalFormatting>
  <conditionalFormatting sqref="P27">
    <cfRule type="notContainsBlanks" dxfId="0" priority="1" stopIfTrue="1">
      <formula>LEN(TRIM(P27))&gt;0</formula>
    </cfRule>
  </conditionalFormatting>
  <dataValidations count="3">
    <dataValidation type="list" allowBlank="1" showInputMessage="1" showErrorMessage="1" sqref="H29 N7 F29 G8">
      <formula1>"1,2,3,4,5,6,7,8,9,10,11,12"</formula1>
    </dataValidation>
    <dataValidation type="list" allowBlank="1" showInputMessage="1" showErrorMessage="1" sqref="P7 I8">
      <formula1>"1,2,3,4,5,6,7,8,9,10,11,12,13,14,15,16,17,18,19,20,21,22,23,24,25,26,27,28,29,30,31"</formula1>
    </dataValidation>
    <dataValidation type="list" allowBlank="1" showInputMessage="1" showErrorMessage="1" sqref="J24 D24 P27">
      <formula1>"○,　"</formula1>
    </dataValidation>
  </dataValidations>
  <hyperlinks>
    <hyperlink ref="M42" r:id="rId1" display="mailto:kaiin@rail-e.or.jp"/>
    <hyperlink ref="K1" r:id="rId2" display="mailto:kaiin@rail-e.or.jp"/>
    <hyperlink ref="L2" r:id="rId3" display="mailto:kaiin@rail-e.or.jp"/>
    <hyperlink ref="F32" r:id="rId4" display="mailto:kaiin@rail-e.or.jp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8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変更事項連絡票</vt:lpstr>
      <vt:lpstr>入会申込書（キャンペーン）</vt:lpstr>
      <vt:lpstr>'入会申込書（キャンペーン）'!Print_Area</vt:lpstr>
      <vt:lpstr>変更事項連絡票!Print_Area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shinohara-t</dc:creator>
  <cp:lastModifiedBy>shinohara-t</cp:lastModifiedBy>
  <cp:lastPrinted>2019-04-12T00:48:44Z</cp:lastPrinted>
  <dcterms:created xsi:type="dcterms:W3CDTF">2018-09-28T01:35:24Z</dcterms:created>
  <dcterms:modified xsi:type="dcterms:W3CDTF">2019-04-24T01:35:40Z</dcterms:modified>
</cp:coreProperties>
</file>